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Password="B1BF" lockStructure="1"/>
  <bookViews>
    <workbookView xWindow="0" yWindow="0" windowWidth="28800" windowHeight="12360"/>
  </bookViews>
  <sheets>
    <sheet name="Потребность" sheetId="1" r:id="rId1"/>
    <sheet name="Лист2" sheetId="2" state="hidden" r:id="rId2"/>
  </sheets>
  <definedNames>
    <definedName name="_xlnm._FilterDatabase" localSheetId="0" hidden="1">Потребность!$A$6:$F$113</definedName>
    <definedName name="МО">Лист2!$B$1:$B$44</definedName>
    <definedName name="_xlnm.Print_Area" localSheetId="0">Потребность!$B$1:$F$117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C26" i="1"/>
  <c r="C27" i="1"/>
  <c r="C17" i="1"/>
  <c r="C14" i="1"/>
  <c r="C15" i="1"/>
  <c r="C16" i="1"/>
  <c r="C25" i="1"/>
  <c r="C18" i="1"/>
  <c r="C19" i="1"/>
  <c r="C20" i="1"/>
  <c r="C23" i="1"/>
  <c r="C24" i="1"/>
  <c r="C108" i="1"/>
  <c r="C109" i="1"/>
  <c r="C110" i="1"/>
  <c r="C111" i="1"/>
  <c r="C112" i="1"/>
  <c r="E93" i="1"/>
  <c r="C83" i="1"/>
  <c r="C84" i="1"/>
  <c r="C85" i="1"/>
  <c r="C86" i="1"/>
  <c r="C92" i="1" s="1"/>
  <c r="C93" i="1" s="1"/>
  <c r="C87" i="1" l="1"/>
  <c r="C88" i="1"/>
  <c r="C89" i="1"/>
  <c r="C90" i="1"/>
  <c r="C91" i="1"/>
  <c r="C95" i="1"/>
  <c r="C96" i="1"/>
  <c r="C97" i="1"/>
  <c r="C98" i="1"/>
  <c r="E67" i="1"/>
  <c r="E68" i="1"/>
  <c r="C57" i="1"/>
  <c r="C58" i="1"/>
  <c r="E55" i="1"/>
  <c r="C28" i="1"/>
  <c r="C29" i="1"/>
  <c r="E15" i="1"/>
  <c r="E24" i="1"/>
  <c r="A113" i="1" l="1"/>
  <c r="A111" i="1"/>
  <c r="A112" i="1"/>
  <c r="A100" i="1"/>
  <c r="A101" i="1"/>
  <c r="A102" i="1"/>
  <c r="A103" i="1"/>
  <c r="A104" i="1"/>
  <c r="A105" i="1"/>
  <c r="A106" i="1"/>
  <c r="A107" i="1"/>
  <c r="A108" i="1"/>
  <c r="A109" i="1"/>
  <c r="A110" i="1"/>
  <c r="A98" i="1"/>
  <c r="A74" i="1"/>
  <c r="A75" i="1"/>
  <c r="A76" i="1"/>
  <c r="A77" i="1"/>
  <c r="A78" i="1"/>
  <c r="A79" i="1"/>
  <c r="A80" i="1"/>
  <c r="A81" i="1"/>
  <c r="A82" i="1"/>
  <c r="A85" i="1"/>
  <c r="A86" i="1"/>
  <c r="A94" i="1"/>
  <c r="A95" i="1"/>
  <c r="A96" i="1"/>
  <c r="A97" i="1"/>
  <c r="A73" i="1"/>
  <c r="A72" i="1"/>
  <c r="A71" i="1"/>
  <c r="A70" i="1"/>
  <c r="A65" i="1"/>
  <c r="A66" i="1"/>
  <c r="A67" i="1"/>
  <c r="A68" i="1"/>
  <c r="A69" i="1"/>
  <c r="A56" i="1"/>
  <c r="A57" i="1"/>
  <c r="A58" i="1"/>
  <c r="A59" i="1"/>
  <c r="A60" i="1"/>
  <c r="A61" i="1"/>
  <c r="A62" i="1"/>
  <c r="A63" i="1"/>
  <c r="A64" i="1"/>
  <c r="A53" i="1"/>
  <c r="A54" i="1"/>
  <c r="A55" i="1"/>
  <c r="A46" i="1"/>
  <c r="A47" i="1"/>
  <c r="A48" i="1"/>
  <c r="A49" i="1"/>
  <c r="A50" i="1"/>
  <c r="A51" i="1"/>
  <c r="A52" i="1"/>
  <c r="A45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8" i="1"/>
  <c r="A9" i="1"/>
  <c r="A10" i="1"/>
  <c r="A11" i="1"/>
  <c r="A25" i="1"/>
  <c r="A18" i="1"/>
  <c r="A13" i="1"/>
  <c r="A19" i="1"/>
  <c r="A20" i="1"/>
  <c r="A23" i="1"/>
  <c r="A24" i="1"/>
  <c r="A17" i="1"/>
  <c r="A14" i="1"/>
  <c r="A15" i="1"/>
  <c r="A16" i="1"/>
  <c r="A26" i="1"/>
  <c r="A27" i="1"/>
  <c r="A28" i="1"/>
  <c r="A29" i="1"/>
  <c r="A30" i="1"/>
  <c r="A7" i="1" l="1"/>
</calcChain>
</file>

<file path=xl/sharedStrings.xml><?xml version="1.0" encoding="utf-8"?>
<sst xmlns="http://schemas.openxmlformats.org/spreadsheetml/2006/main" count="330" uniqueCount="244">
  <si>
    <t>№ п/п</t>
  </si>
  <si>
    <t>Категория слушателей</t>
  </si>
  <si>
    <t>Учителя биологии</t>
  </si>
  <si>
    <t>учителя начальных классов</t>
  </si>
  <si>
    <t>педагогические работники</t>
  </si>
  <si>
    <t>Учителя русского языка и литературы</t>
  </si>
  <si>
    <t>Учителя химии</t>
  </si>
  <si>
    <t>Учителя иностранных языков</t>
  </si>
  <si>
    <t>Профилактика и предупреждение дорожно-транспортного травматизма обучающихся</t>
  </si>
  <si>
    <t>Организация и направления деятельности психолого-педагогического консилиума</t>
  </si>
  <si>
    <t>учителя истории и обществознания</t>
  </si>
  <si>
    <t>классные руководители</t>
  </si>
  <si>
    <t>Формирование современной образовательной среды: управление проектами и инновациями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</si>
  <si>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</si>
  <si>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</si>
  <si>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</si>
  <si>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</si>
  <si>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</si>
  <si>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</si>
  <si>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</si>
  <si>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</si>
  <si>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</si>
  <si>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</si>
  <si>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</si>
  <si>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</si>
  <si>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</si>
  <si>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</si>
  <si>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</si>
  <si>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</si>
  <si>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</si>
  <si>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</si>
  <si>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</si>
  <si>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</si>
  <si>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</si>
  <si>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</si>
  <si>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</si>
  <si>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</si>
  <si>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</si>
  <si>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</si>
  <si>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</si>
  <si>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</si>
  <si>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</si>
  <si>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</si>
  <si>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</si>
  <si>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</si>
  <si>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Приморско-Ахтарский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</si>
  <si>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</si>
  <si>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</si>
  <si>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</si>
  <si>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</si>
  <si>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</si>
  <si>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</si>
  <si>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</si>
  <si>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</si>
  <si>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</si>
  <si>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</si>
  <si>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</si>
  <si>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>Заявка на повышение квалификации работников муниципального образования</t>
  </si>
  <si>
    <t>Количество (потребность)</t>
  </si>
  <si>
    <t>Кафедра</t>
  </si>
  <si>
    <t>ППДО</t>
  </si>
  <si>
    <t>ИЯ</t>
  </si>
  <si>
    <t>ОДР</t>
  </si>
  <si>
    <t>ФО</t>
  </si>
  <si>
    <t>УОСКР</t>
  </si>
  <si>
    <t>НО</t>
  </si>
  <si>
    <t>ДО</t>
  </si>
  <si>
    <t>КПСП</t>
  </si>
  <si>
    <t>Организация деятельности участника конкурса профессионального мастерства педагогических работников («Воспитатель года»)</t>
  </si>
  <si>
    <t>Особенности организации работы консультационного центра</t>
  </si>
  <si>
    <t>Процедуры и инструментарий мониторинга качества дошкольного образования Краснодарского края</t>
  </si>
  <si>
    <t>педагоги ДОО</t>
  </si>
  <si>
    <t>кандидаты в эксперты ЕГЭ</t>
  </si>
  <si>
    <t>кандидаты в эксперты ОГЭ</t>
  </si>
  <si>
    <t>Методические подходы к усвоению элементов содержания контрольно-измерительных материалов по биологии</t>
  </si>
  <si>
    <t>Методологические особенности преподавания биологии в условиях реализации обновленных ФГОС общего образования.</t>
  </si>
  <si>
    <t>Формирование естественнонаучной грамотности обучающихся посредством использования современных средств обучения в учебном предмете «Химия»</t>
  </si>
  <si>
    <t>Методические аспекты преподавания экологии при изучении предметов естественно-научного цикла в условиях реализации ФГОС общего образования</t>
  </si>
  <si>
    <t xml:space="preserve">Методологические особенности преподавания химии в условиях реализации обновленных ФГОС общего образования. </t>
  </si>
  <si>
    <t>учителя физики, муниципальные тьюторы</t>
  </si>
  <si>
    <t>Научно-методическое обеспечение проверки и оценки развернутых ответов выпускников ЕГЭ (физика)</t>
  </si>
  <si>
    <t>Научно-методическое обеспечение проверки и оценивания развернутых ответов выпускников ОГЭ по физике</t>
  </si>
  <si>
    <t>Научно-методическое обеспечения проверки и оценивания развернутых ответов выпускников ОГЭ по химии с реальным экспериментом</t>
  </si>
  <si>
    <t>Научно-методическое обеспечение проверки и оценки развернутых ответов выпускников ЕГЭ (химия)</t>
  </si>
  <si>
    <t>учителя химии, муниципальные тьюторы</t>
  </si>
  <si>
    <t xml:space="preserve">Научно-методическое обеспечение проверки и оценки
развернутых ответов выпускников ЕГЭ
</t>
  </si>
  <si>
    <t>Тьюторская деятельность по предмету с учителями в соответствии с обновленными ФГОС и при подготовке к федеральным оценочным процедурам</t>
  </si>
  <si>
    <t>Проектирование образовательной деятельности по иностранному языку в условиях реализации ФГОС общего образования</t>
  </si>
  <si>
    <t>кандидаты в эксперты ЕГЭ, учителя иностранных языков</t>
  </si>
  <si>
    <t>кандидаты в эксперты ОГЭ, учителя иностранных языков</t>
  </si>
  <si>
    <t>Учителя иностранных языков-региональные тьюторы</t>
  </si>
  <si>
    <t>Психолого-педагогическое сопровождение обучающихся с РАС в условиях образовательной организации</t>
  </si>
  <si>
    <t>Организация и технологии разновозрастного обучения учащихся с умственной отсталостью в соответствии с требованиями ФГОС ОВЗ</t>
  </si>
  <si>
    <t>Особенности преподавания учебного предмета «математика» в соответствии с требованиями ФГОС образования обучающихся с умственной отсталостью</t>
  </si>
  <si>
    <t>Особенности преподавания учебного предмета «Профильный труд» в условиях реализации ФГОС образования обучающихся с умственной отсталостью</t>
  </si>
  <si>
    <t>Особенности преподавания учебных предметов предметной области «Язык и речевая практика» в соответствии с требованиями ФГОС образования обучающихся с умственной отсталостью</t>
  </si>
  <si>
    <t>Особенности реализации АООП ООО обучающихся с ограниченными возможностями здоровья</t>
  </si>
  <si>
    <t>педагоги-психологи ОО</t>
  </si>
  <si>
    <t>педагогические работники общеобразовательных школ, реализующих АООП</t>
  </si>
  <si>
    <t>Обучение и воспитание учащихся с задержкой психического развития при реализации АООП НОО и АООП ООО</t>
  </si>
  <si>
    <t>учителя начальных классов, учителя-учебных предметов ГС(К)ОУ и МОУ</t>
  </si>
  <si>
    <t>руководящие и педагогические работники, участвующие в работе ППк.</t>
  </si>
  <si>
    <t>учителя начальных классов, учителя учебных предметов, осуществляю-щих обучение детей с умственной отсталостью</t>
  </si>
  <si>
    <t>учителя начальных классов, учителя учебных предметов, осуществляющих обучение детей с умственной отсталостью</t>
  </si>
  <si>
    <t>учителя трудового обучения, обучающие детей с умственной отсталостью</t>
  </si>
  <si>
    <t>Особенности преподавания учебных предметов и осуществления коррекционной работы в условиях реализации ФГОС образования обучающихся с умственной отсталостью</t>
  </si>
  <si>
    <t>учителя учебных предметов</t>
  </si>
  <si>
    <t>Психолого-педагогическое сопровождение обучающихся  с ограниченными возможностями здоровья</t>
  </si>
  <si>
    <t>педагоги-психологи ГС(К)ОУ и МОУ</t>
  </si>
  <si>
    <t>Ранняя помощь детям с особыми образовательными потребностями</t>
  </si>
  <si>
    <t>учителя-дефектологи, педагоги-психологи, воспитатели ДОО и ГС(К)ОУ</t>
  </si>
  <si>
    <t>Технологии коррекционно-развивающей работы в условиях реализации ФГОС ДО</t>
  </si>
  <si>
    <t>учителя-дефектологи  ДОУ</t>
  </si>
  <si>
    <t>Формирование ориентировочной основы деятельности обучающихся с умственной отсталостью в предметной области «Естествознания»</t>
  </si>
  <si>
    <t>Формирование ориентировочной основы деятельности обучающихся с умственной отсталостью средствами предметной области «Человек и общество»</t>
  </si>
  <si>
    <t>Современные подходы к реализации специальной индивидуальной программы развития в соответствии с требованиями ФГОС ОВЗ</t>
  </si>
  <si>
    <t>педагогические работники, участвующие в реализации СИПР</t>
  </si>
  <si>
    <t>Организация работы тьютора по сопровождению учителей математики при подготовке к оценочным процедурам</t>
  </si>
  <si>
    <t>Проектная и исследовательская деятельность с обучающимися по математике</t>
  </si>
  <si>
    <t>МИТО</t>
  </si>
  <si>
    <t>учителя математики, муниципальные тьюторы</t>
  </si>
  <si>
    <t>учителя информатики, муниципальные тьюторы</t>
  </si>
  <si>
    <t>Работа учителя математики по формированию математической грамотности обучающихся 5-11 классов</t>
  </si>
  <si>
    <t xml:space="preserve">учителя математики </t>
  </si>
  <si>
    <t>Обновление содержания и методические аспекты преподавания модуля «Основы православной культуры» предметной области «Основы религиозных культур и светской этики»</t>
  </si>
  <si>
    <t>учителя ОРКСЭ, ОПК</t>
  </si>
  <si>
    <t>Формирование математической функциональной грамотности младшего школьника</t>
  </si>
  <si>
    <t>Подготовка педагогов к реализации целевой модели наставничества в образовательной организации</t>
  </si>
  <si>
    <t>Реализация требований обновленного ФГОС НОО в работе молодого учителя</t>
  </si>
  <si>
    <t>учителя  начальных классов со стажем работы менее 5 лет</t>
  </si>
  <si>
    <t>Деятельность тьюторов с учителями географии в соответствии с новыми образовательным и стандартами и при подготовке к федеральным оценочным процедурам</t>
  </si>
  <si>
    <t>учителя географии, муниципальные тьюторы</t>
  </si>
  <si>
    <t>Критерии оценивания, типичные ошибки кандидаты в эксперты ЕГЭ, учителя истории</t>
  </si>
  <si>
    <t>Научно-методическое обеспечение проверки и оценки развернутых ответов выпускников ЕГЭ (география)</t>
  </si>
  <si>
    <t>Научно-методическое обеспечение проверки и оценки развернутых ответов выпускников ОГЭ (история)</t>
  </si>
  <si>
    <t>Научно-методическое обеспечение проверки и оценки развернутых ответов выпускников ОГЭ (обществознание)</t>
  </si>
  <si>
    <t>Научно-методическое обеспечение проверки и оценки развернутых ответов выпускников ОГЭ (география)</t>
  </si>
  <si>
    <t>Критерии оценивания, типичные ошибки кандидаты в эксперты ЕГЭ, учителя географии</t>
  </si>
  <si>
    <t>Критерии оценивания, типичные ошибки кандидаты в эксперты ОГЭ, учителя общ</t>
  </si>
  <si>
    <t>Научно-методическое обеспечение проверки развернутых ответов выпускников по обществознанию в ЕГЭ/ОГЭ (проблемы расхождения и пути решения)</t>
  </si>
  <si>
    <t>Современные подходы к преподаванию обществознания и ИКТ-технологии в образовательной деятельности в условиях реализации ФГОС</t>
  </si>
  <si>
    <t>Содержание, методика и организация казачьего образования в условиях ФГОС</t>
  </si>
  <si>
    <t>Инструменты образования в практике работы учителя истории</t>
  </si>
  <si>
    <t>Методические особенности проектирования современного урока истории</t>
  </si>
  <si>
    <t>Технологические особенности планирования и проведения современного урока обществознания</t>
  </si>
  <si>
    <t>Эксперты ЕГЭ, обществознание</t>
  </si>
  <si>
    <t>учителя обществознания</t>
  </si>
  <si>
    <t>классные руководители классов казачьей направленности</t>
  </si>
  <si>
    <t>Деятельность тьюторов с учителями истории в соответствии с новыми образовательными стандартами и при подготовке к федеральным оценочным процедурам</t>
  </si>
  <si>
    <t>Деятельность тьюторов с учителями обществознания в соответствии с новыми образовательными стандартами и при подготовке к федеральным оценочным процедурам</t>
  </si>
  <si>
    <t>Деятельность педагогических работников по профилактике распространения идеологии экстремизма в условиях образовательной организации</t>
  </si>
  <si>
    <t>Взаимодействие классного руководителя с родителями (законными представителями) обучающихся в решении воспитательных задач в образовательной организации</t>
  </si>
  <si>
    <t>Педагогическое сопровождение деятельности детских общественных объединений в образовательной организации в соответствии с требованиями профессионального стандарта "Специалист в области воспитания"</t>
  </si>
  <si>
    <t>Деятельность педагогических работников по развитию у обучающихся медиаграмотности и информационной культуры</t>
  </si>
  <si>
    <t>классные руководители, педагоги-психологи, социальные педагоги</t>
  </si>
  <si>
    <t>Психолого-педагогические сопровождение обучения и социо-культурной адаптации детей иностранных граждан</t>
  </si>
  <si>
    <t>Реализация системы наставничества в диаде "классный руководитель - классный руководитель" в образовательной организации</t>
  </si>
  <si>
    <t>Специалисты в области воспитания, классные руководители, педагоги-психологи, социальные педагоги, заместители директора по ВР</t>
  </si>
  <si>
    <t>Психолого-педагогическое сопровождение развития детской одаренности в образовательной организации</t>
  </si>
  <si>
    <t>учителя, классные руководители, социальные педагоги, педагоги-психологи</t>
  </si>
  <si>
    <t>Особенности управления образовательной организацией для начинающего руководителя</t>
  </si>
  <si>
    <t>Управленческая команда как современна модель эффективного управления образовательной организацией</t>
  </si>
  <si>
    <t>Управленческая команда образовательной системы муниципального образования как механизм развития управленческого потенциала региональной системы образования</t>
  </si>
  <si>
    <t>Бережливое управление в образовательной организации</t>
  </si>
  <si>
    <t>Организация занятий с обучающимися, имеющими отклонения в состоянии здоровья на уроках физической культуры</t>
  </si>
  <si>
    <t>учителя, педагоги-организаторы по ОБЖ</t>
  </si>
  <si>
    <t>Подготовка обучающихся к выполнению нормативов комплекса ГТО в урочное и внеурочное время</t>
  </si>
  <si>
    <t>ФКОБЖ</t>
  </si>
  <si>
    <t>учителя русского языка и литературы - муниципальные тьюторы ОГЭ и ЕГЭ</t>
  </si>
  <si>
    <t>Совершенствование компетентности педагога-библиотекаря (библиотекаря) в условиях реализации ФГОС</t>
  </si>
  <si>
    <t>Педагоги-библиотекари (библиотекари)</t>
  </si>
  <si>
    <t>Обновление содержания школьного филологического образования в свете требований ФГОС</t>
  </si>
  <si>
    <t>Научно-методическое обеспечения проверки и оценивания развернутых ответов выпускников ОГЭ (биология)</t>
  </si>
  <si>
    <t>Научно-методическое обеспечение проверки и оценки развернутых ответов выпускников ОГЭ</t>
  </si>
  <si>
    <t xml:space="preserve">Научно-методическое обеспечение проверки и оценки развернутых ответов выпускников ЕГЭ (математика)
</t>
  </si>
  <si>
    <t xml:space="preserve">Научно-методическое обеспечения проверки и оценивания развернутых ответов выпускников ОГЭ (математика, информатика)
</t>
  </si>
  <si>
    <t xml:space="preserve">Тьюторская деятельность по предмету с учителями в соответствии с обновленными ФГОС и при подготовке к федеральным оценочным процедурам (информатика)
</t>
  </si>
  <si>
    <t>Организация деятельности участника конкурса профессионального мастерства педагогических работников ("Учитель здоровья")</t>
  </si>
  <si>
    <t>учителя физической культуры</t>
  </si>
  <si>
    <t>Научно-методическое обеспечение проверки и оценки развернутых ответов выпускников ЕГЭ (история)</t>
  </si>
  <si>
    <t>Организация деятельности участника конкурса профессионального мастерства педагогических работников ("Педагогический дебют")</t>
  </si>
  <si>
    <t>Организация деятельности участника конкурса профессионального мастерства педагогических работников  ("Педагог-психолог Кубани")</t>
  </si>
  <si>
    <t>педагоги-психологи</t>
  </si>
  <si>
    <t>молодые педагоги</t>
  </si>
  <si>
    <t>Организация деятельности участника конкурса профессионального мастерства педагогических работников ("Учитель года")</t>
  </si>
  <si>
    <t>педагогические работники (учителя, педагоги-психологи, социальные педагоги)</t>
  </si>
  <si>
    <t xml:space="preserve">педагогические работники образовательных организаций, осуществляющие классное руководство
</t>
  </si>
  <si>
    <t xml:space="preserve">педагогические работники, вожатые, старшие вожатые
</t>
  </si>
  <si>
    <t>Первичная профилактика деструктивного поведения обучающихся в деятельности классного руководителя</t>
  </si>
  <si>
    <t>Психологическая помощь детям и подросткам в трудной жизненной ситуации</t>
  </si>
  <si>
    <t>Современные технологии воспитания</t>
  </si>
  <si>
    <t>Медиация и восстановительные технологии в практике профилактики и урегулирования конфликтов между участниками образовательных отношений</t>
  </si>
  <si>
    <t>Технологии и формы работы с детьми в сфере дополнительного образования</t>
  </si>
  <si>
    <t>Зам. директора по ВР</t>
  </si>
  <si>
    <t>педагоги дополнительного образования</t>
  </si>
  <si>
    <t>Проектирование и реализация программ социально-педагогического сопровождения обучающихся в трудной жизненной ситуации</t>
  </si>
  <si>
    <t>Развитие личностного потенциала в системе взаимодействия ключевых участников образовательных отношений</t>
  </si>
  <si>
    <t>Эффективные инструменты организации профориентационного школьного пространства</t>
  </si>
  <si>
    <t>Организация театральной деятельности в образовательной организации</t>
  </si>
  <si>
    <t>социальные педагоги</t>
  </si>
  <si>
    <t>Психолого–педагогическая диагностика в деятельности классного руководителя</t>
  </si>
  <si>
    <t>Педагогическое сопровождение профессионального самоопределения учащихся</t>
  </si>
  <si>
    <t>педагогические работники, педагоги дополнительного образования ОО</t>
  </si>
  <si>
    <t>Организация деятельности участника конкурса профессионального мастерства педагогических работников ("Директор школы Кубани")</t>
  </si>
  <si>
    <t>директора ОО - участники краевого конкурса</t>
  </si>
  <si>
    <t>учителя-предметники, педагоги ДОП</t>
  </si>
  <si>
    <t>зам. директора по ВР,классные руководители, учителя ОБЖ</t>
  </si>
  <si>
    <t>Управление созданием личностно-развивающей образовательной среды</t>
  </si>
  <si>
    <t>"Школа Минпросвещения России": новые возможности для повышения качества образования</t>
  </si>
  <si>
    <t>руководители, заместители руководителей образовательных организаций (команды)</t>
  </si>
  <si>
    <t>руководители и заместители руководителя ОО.</t>
  </si>
  <si>
    <t>школьные команды</t>
  </si>
  <si>
    <t>Научно-методическое обеспечение проверки и оценки развернутых ответов выпускников ЕГЭ (русский язык)</t>
  </si>
  <si>
    <t>Научно-методическое обеспечение проверки и оценки развернутых ответов выпускников ОГЭ (русский язык)</t>
  </si>
  <si>
    <t>Научно-методическое обеспечение проверки и оценки развернутых ответов выпускников ЕГЭ (литература)</t>
  </si>
  <si>
    <t>Научно-методическое обеспечение проверки и оценки развернутых ответов выпускников ОГЭ (литература)</t>
  </si>
  <si>
    <t xml:space="preserve">Инновационные подходы преподавания учебного предмета ОБЖ в условиях реализации ФГОС ООО, ФГОС СОО.
</t>
  </si>
  <si>
    <t xml:space="preserve">Тьюторская деятельность по предмету с учителями в соответствии с
обновленными ФГОС и при подготовке к федеральным оценочным
процедурам
</t>
  </si>
  <si>
    <t>воспитатели ДОО</t>
  </si>
  <si>
    <t>участники краевого конкурса «Воспитатель года»</t>
  </si>
  <si>
    <t>руководящие и педагогические работники ДОО</t>
  </si>
  <si>
    <t>музыкальный руководитель ДОО</t>
  </si>
  <si>
    <t>инструктор по ФК ДОО</t>
  </si>
  <si>
    <t xml:space="preserve">ДО </t>
  </si>
  <si>
    <t>ЕНЭО</t>
  </si>
  <si>
    <t>Тьюторская деятельность по предмету с учителями в соответствии с
обновленными ФГОС и при подготовке к федеральным оценочным
процедурам</t>
  </si>
  <si>
    <t>учителя биологии, муниципальные тьюторы</t>
  </si>
  <si>
    <t xml:space="preserve">Реализация системно-деятельностного подхода в практике музыкального руководителя ДОО </t>
  </si>
  <si>
    <t>Реализация системно-деятельностного подхода в практике воспитателя ДОО</t>
  </si>
  <si>
    <t>Реализация системно-деятельностного подхода в практике инструктора по ФК ДОО</t>
  </si>
  <si>
    <t>Учителя биологии, химии, физики, экологии</t>
  </si>
  <si>
    <t>Методические подходы к усвоению элементов содержания контрольно-измерительных материалов ЕГЭ по химии</t>
  </si>
  <si>
    <t>Методические подходы к усвоению элементов содержания контрольно-измерительных материалов ЕГЭ по физике</t>
  </si>
  <si>
    <t>кандидаты в эксперты, учителя биологии</t>
  </si>
  <si>
    <t>кандидаты в эксперты, учителя химии</t>
  </si>
  <si>
    <t>кандидаты в эксперты, учителя физики</t>
  </si>
  <si>
    <t>Организация деятельности участника конкурса профессионального мастерства педагогических работников ("Учитель кубановедения")</t>
  </si>
  <si>
    <t xml:space="preserve">учителя истории – муниципальные тьюторы ЕГЭ </t>
  </si>
  <si>
    <t>учителя обществознания– муниципальные тьюторы ЕГЭ</t>
  </si>
  <si>
    <t>учителя кубановедения</t>
  </si>
  <si>
    <t>Темы ДПП ПК</t>
  </si>
  <si>
    <t xml:space="preserve">Приложение </t>
  </si>
  <si>
    <t>учителя логопеды  ДОУ 21 ДОУ 20</t>
  </si>
  <si>
    <t xml:space="preserve">педагог психолог доо ДОУ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</si>
</sst>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2" fillId="0" borderId="2" xfId="0" applyFont="1" applyBorder="1"/>
    <xf numFmtId="0" fontId="2" fillId="0" borderId="2" xfId="0" applyFont="1" applyFill="1" applyBorder="1"/>
    <xf numFmtId="0" fontId="0" fillId="0" borderId="1" xfId="0" applyBorder="1"/>
    <xf numFmtId="0" fontId="4" fillId="0" borderId="0" xfId="0" applyFont="1" applyFill="1" applyAlignment="1">
      <alignment wrapText="1"/>
    </xf>
    <xf numFmtId="0" fontId="3" fillId="0" borderId="0" xfId="0" applyFont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Protection="1">
      <protection locked="0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 applyProtection="1">
      <alignment wrapText="1"/>
      <protection locked="0"/>
    </xf>
    <xf numFmtId="0" fontId="1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wrapText="1"/>
    </xf>
  </cellXfs>
  <cellStyles count="1">
    <cellStyle name="Обычный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7"/>
  <sheetViews>
    <sheetView tabSelected="1" view="pageLayout" topLeftCell="B31" zoomScaleSheetLayoutView="100" workbookViewId="0">
      <selection activeCell="E38" sqref="E38"/>
    </sheetView>
  </sheetViews>
  <sheetFormatPr defaultColWidth="9.140625" defaultRowHeight="15.75" x14ac:dyDescent="0.25"/>
  <cols>
    <col min="1" max="1" width="9.140625" style="4" hidden="1" customWidth="1"/>
    <col min="2" max="2" width="7" style="12" customWidth="1"/>
    <col min="3" max="3" width="12" style="13" customWidth="1"/>
    <col min="4" max="4" width="86.140625" style="11" customWidth="1"/>
    <col min="5" max="5" width="60.140625" style="10" customWidth="1"/>
    <col min="6" max="6" width="17.7109375" style="4" customWidth="1"/>
    <col min="7" max="16384" width="9.140625" style="4"/>
  </cols>
  <sheetData>
    <row r="1" spans="1:6" ht="18.75" x14ac:dyDescent="0.25">
      <c r="F1" s="9" t="s">
        <v>241</v>
      </c>
    </row>
    <row r="2" spans="1:6" ht="18.75" x14ac:dyDescent="0.25">
      <c r="F2" s="9"/>
    </row>
    <row r="3" spans="1:6" ht="18.75" x14ac:dyDescent="0.25">
      <c r="F3" s="9"/>
    </row>
    <row r="4" spans="1:6" ht="15.75" customHeight="1" x14ac:dyDescent="0.3">
      <c r="B4" s="30" t="s">
        <v>57</v>
      </c>
      <c r="C4" s="30"/>
      <c r="D4" s="30"/>
      <c r="E4" s="14"/>
      <c r="F4" s="8"/>
    </row>
    <row r="6" spans="1:6" s="28" customFormat="1" ht="31.5" x14ac:dyDescent="0.25">
      <c r="B6" s="27" t="s">
        <v>0</v>
      </c>
      <c r="C6" s="27" t="s">
        <v>59</v>
      </c>
      <c r="D6" s="29" t="s">
        <v>240</v>
      </c>
      <c r="E6" s="29" t="s">
        <v>1</v>
      </c>
      <c r="F6" s="29" t="s">
        <v>58</v>
      </c>
    </row>
    <row r="7" spans="1:6" s="20" customFormat="1" ht="31.5" x14ac:dyDescent="0.3">
      <c r="A7" s="20" t="str">
        <f>IF($E$4="","",$E$4)</f>
        <v/>
      </c>
      <c r="B7" s="21">
        <v>1</v>
      </c>
      <c r="C7" s="22" t="s">
        <v>66</v>
      </c>
      <c r="D7" s="23" t="s">
        <v>68</v>
      </c>
      <c r="E7" s="23" t="s">
        <v>219</v>
      </c>
      <c r="F7" s="24"/>
    </row>
    <row r="8" spans="1:6" s="20" customFormat="1" ht="18.75" x14ac:dyDescent="0.3">
      <c r="A8" s="20" t="str">
        <f t="shared" ref="A8:A44" si="0">IF($E$4="","",$E$4)</f>
        <v/>
      </c>
      <c r="B8" s="21">
        <v>2</v>
      </c>
      <c r="C8" s="22" t="s">
        <v>66</v>
      </c>
      <c r="D8" s="23" t="s">
        <v>228</v>
      </c>
      <c r="E8" s="23" t="s">
        <v>218</v>
      </c>
      <c r="F8" s="24">
        <v>24</v>
      </c>
    </row>
    <row r="9" spans="1:6" s="20" customFormat="1" ht="18.75" x14ac:dyDescent="0.3">
      <c r="A9" s="20" t="str">
        <f t="shared" si="0"/>
        <v/>
      </c>
      <c r="B9" s="21">
        <v>3</v>
      </c>
      <c r="C9" s="22" t="s">
        <v>66</v>
      </c>
      <c r="D9" s="23" t="s">
        <v>69</v>
      </c>
      <c r="E9" s="23" t="s">
        <v>71</v>
      </c>
      <c r="F9" s="24">
        <v>10</v>
      </c>
    </row>
    <row r="10" spans="1:6" s="20" customFormat="1" ht="31.5" x14ac:dyDescent="0.3">
      <c r="A10" s="20" t="str">
        <f t="shared" si="0"/>
        <v/>
      </c>
      <c r="B10" s="21">
        <v>4</v>
      </c>
      <c r="C10" s="22" t="s">
        <v>66</v>
      </c>
      <c r="D10" s="23" t="s">
        <v>70</v>
      </c>
      <c r="E10" s="23" t="s">
        <v>220</v>
      </c>
      <c r="F10" s="24">
        <v>25</v>
      </c>
    </row>
    <row r="11" spans="1:6" s="20" customFormat="1" ht="18.75" x14ac:dyDescent="0.3">
      <c r="A11" s="20" t="str">
        <f t="shared" si="0"/>
        <v/>
      </c>
      <c r="B11" s="21">
        <v>5</v>
      </c>
      <c r="C11" s="22" t="s">
        <v>223</v>
      </c>
      <c r="D11" s="23" t="s">
        <v>229</v>
      </c>
      <c r="E11" s="23" t="s">
        <v>222</v>
      </c>
      <c r="F11" s="24">
        <v>1</v>
      </c>
    </row>
    <row r="12" spans="1:6" s="20" customFormat="1" ht="31.5" x14ac:dyDescent="0.3">
      <c r="B12" s="21">
        <v>6</v>
      </c>
      <c r="C12" s="22" t="s">
        <v>223</v>
      </c>
      <c r="D12" s="23" t="s">
        <v>227</v>
      </c>
      <c r="E12" s="23" t="s">
        <v>221</v>
      </c>
      <c r="F12" s="24">
        <v>2</v>
      </c>
    </row>
    <row r="13" spans="1:6" s="20" customFormat="1" ht="39" customHeight="1" x14ac:dyDescent="0.3">
      <c r="A13" s="20" t="str">
        <f t="shared" si="0"/>
        <v/>
      </c>
      <c r="B13" s="21">
        <v>7</v>
      </c>
      <c r="C13" s="22" t="s">
        <v>224</v>
      </c>
      <c r="D13" s="23" t="s">
        <v>172</v>
      </c>
      <c r="E13" s="23" t="s">
        <v>73</v>
      </c>
      <c r="F13" s="24"/>
    </row>
    <row r="14" spans="1:6" s="20" customFormat="1" ht="31.5" x14ac:dyDescent="0.3">
      <c r="A14" s="20" t="str">
        <f t="shared" si="0"/>
        <v/>
      </c>
      <c r="B14" s="21">
        <v>8</v>
      </c>
      <c r="C14" s="22" t="str">
        <f t="shared" ref="C14:C25" si="1">$C$13</f>
        <v>ЕНЭО</v>
      </c>
      <c r="D14" s="23" t="s">
        <v>80</v>
      </c>
      <c r="E14" s="23" t="s">
        <v>72</v>
      </c>
      <c r="F14" s="24"/>
    </row>
    <row r="15" spans="1:6" s="20" customFormat="1" ht="31.5" x14ac:dyDescent="0.3">
      <c r="A15" s="20" t="str">
        <f t="shared" si="0"/>
        <v/>
      </c>
      <c r="B15" s="21">
        <v>9</v>
      </c>
      <c r="C15" s="22" t="str">
        <f t="shared" si="1"/>
        <v>ЕНЭО</v>
      </c>
      <c r="D15" s="23" t="s">
        <v>83</v>
      </c>
      <c r="E15" s="23" t="str">
        <f>$E$14</f>
        <v>кандидаты в эксперты ЕГЭ</v>
      </c>
      <c r="F15" s="24"/>
    </row>
    <row r="16" spans="1:6" s="20" customFormat="1" ht="31.5" x14ac:dyDescent="0.3">
      <c r="A16" s="20" t="str">
        <f t="shared" si="0"/>
        <v/>
      </c>
      <c r="B16" s="21">
        <v>10</v>
      </c>
      <c r="C16" s="22" t="str">
        <f t="shared" si="1"/>
        <v>ЕНЭО</v>
      </c>
      <c r="D16" s="23" t="s">
        <v>81</v>
      </c>
      <c r="E16" s="23" t="s">
        <v>73</v>
      </c>
      <c r="F16" s="24"/>
    </row>
    <row r="17" spans="1:6" s="20" customFormat="1" ht="31.5" x14ac:dyDescent="0.3">
      <c r="A17" s="20" t="str">
        <f t="shared" si="0"/>
        <v/>
      </c>
      <c r="B17" s="21">
        <v>11</v>
      </c>
      <c r="C17" s="22" t="str">
        <f t="shared" si="1"/>
        <v>ЕНЭО</v>
      </c>
      <c r="D17" s="23" t="s">
        <v>82</v>
      </c>
      <c r="E17" s="23" t="s">
        <v>73</v>
      </c>
      <c r="F17" s="24"/>
    </row>
    <row r="18" spans="1:6" s="20" customFormat="1" ht="31.5" x14ac:dyDescent="0.3">
      <c r="A18" s="20" t="str">
        <f t="shared" si="0"/>
        <v/>
      </c>
      <c r="B18" s="21">
        <v>12</v>
      </c>
      <c r="C18" s="22" t="str">
        <f t="shared" si="1"/>
        <v>ЕНЭО</v>
      </c>
      <c r="D18" s="23" t="s">
        <v>75</v>
      </c>
      <c r="E18" s="23" t="s">
        <v>2</v>
      </c>
      <c r="F18" s="24">
        <v>2</v>
      </c>
    </row>
    <row r="19" spans="1:6" s="20" customFormat="1" ht="31.5" x14ac:dyDescent="0.3">
      <c r="A19" s="20" t="str">
        <f t="shared" si="0"/>
        <v/>
      </c>
      <c r="B19" s="21">
        <v>13</v>
      </c>
      <c r="C19" s="22" t="str">
        <f t="shared" si="1"/>
        <v>ЕНЭО</v>
      </c>
      <c r="D19" s="23" t="s">
        <v>76</v>
      </c>
      <c r="E19" s="23" t="s">
        <v>6</v>
      </c>
      <c r="F19" s="24"/>
    </row>
    <row r="20" spans="1:6" s="20" customFormat="1" ht="31.5" x14ac:dyDescent="0.3">
      <c r="A20" s="20" t="str">
        <f t="shared" si="0"/>
        <v/>
      </c>
      <c r="B20" s="21">
        <v>14</v>
      </c>
      <c r="C20" s="22" t="str">
        <f t="shared" si="1"/>
        <v>ЕНЭО</v>
      </c>
      <c r="D20" s="23" t="s">
        <v>77</v>
      </c>
      <c r="E20" s="23" t="s">
        <v>230</v>
      </c>
      <c r="F20" s="24"/>
    </row>
    <row r="21" spans="1:6" s="20" customFormat="1" ht="51" customHeight="1" x14ac:dyDescent="0.3">
      <c r="B21" s="21">
        <v>15</v>
      </c>
      <c r="C21" s="22" t="s">
        <v>224</v>
      </c>
      <c r="D21" s="23" t="str">
        <f>$D$23</f>
        <v>Тьюторская деятельность по предмету с учителями в соответствии с
обновленными ФГОС и при подготовке к федеральным оценочным
процедурам</v>
      </c>
      <c r="E21" s="23" t="s">
        <v>226</v>
      </c>
      <c r="F21" s="24"/>
    </row>
    <row r="22" spans="1:6" s="20" customFormat="1" ht="42.75" customHeight="1" x14ac:dyDescent="0.3">
      <c r="B22" s="21">
        <v>16</v>
      </c>
      <c r="C22" s="22" t="s">
        <v>224</v>
      </c>
      <c r="D22" s="23" t="str">
        <f>$D$23</f>
        <v>Тьюторская деятельность по предмету с учителями в соответствии с
обновленными ФГОС и при подготовке к федеральным оценочным
процедурам</v>
      </c>
      <c r="E22" s="23" t="s">
        <v>84</v>
      </c>
      <c r="F22" s="24"/>
    </row>
    <row r="23" spans="1:6" s="20" customFormat="1" ht="47.25" x14ac:dyDescent="0.3">
      <c r="A23" s="20" t="str">
        <f t="shared" si="0"/>
        <v/>
      </c>
      <c r="B23" s="21">
        <v>17</v>
      </c>
      <c r="C23" s="22" t="str">
        <f t="shared" si="1"/>
        <v>ЕНЭО</v>
      </c>
      <c r="D23" s="23" t="s">
        <v>225</v>
      </c>
      <c r="E23" s="23" t="s">
        <v>79</v>
      </c>
      <c r="F23" s="24"/>
    </row>
    <row r="24" spans="1:6" s="20" customFormat="1" ht="31.5" x14ac:dyDescent="0.3">
      <c r="A24" s="20" t="str">
        <f t="shared" si="0"/>
        <v/>
      </c>
      <c r="B24" s="21">
        <v>18</v>
      </c>
      <c r="C24" s="22" t="str">
        <f t="shared" si="1"/>
        <v>ЕНЭО</v>
      </c>
      <c r="D24" s="23" t="s">
        <v>78</v>
      </c>
      <c r="E24" s="23" t="str">
        <f>$E$19</f>
        <v>Учителя химии</v>
      </c>
      <c r="F24" s="24">
        <v>2</v>
      </c>
    </row>
    <row r="25" spans="1:6" s="20" customFormat="1" ht="31.5" x14ac:dyDescent="0.3">
      <c r="A25" s="20" t="str">
        <f t="shared" si="0"/>
        <v/>
      </c>
      <c r="B25" s="21">
        <v>19</v>
      </c>
      <c r="C25" s="22" t="str">
        <f t="shared" si="1"/>
        <v>ЕНЭО</v>
      </c>
      <c r="D25" s="23" t="s">
        <v>74</v>
      </c>
      <c r="E25" s="23" t="s">
        <v>233</v>
      </c>
      <c r="F25" s="24"/>
    </row>
    <row r="26" spans="1:6" s="20" customFormat="1" ht="36.75" customHeight="1" x14ac:dyDescent="0.3">
      <c r="A26" s="20" t="str">
        <f t="shared" si="0"/>
        <v/>
      </c>
      <c r="B26" s="21">
        <v>20</v>
      </c>
      <c r="C26" s="22" t="str">
        <f t="shared" ref="C26:C27" si="2">$C$13</f>
        <v>ЕНЭО</v>
      </c>
      <c r="D26" s="23" t="s">
        <v>231</v>
      </c>
      <c r="E26" s="23" t="s">
        <v>234</v>
      </c>
      <c r="F26" s="24"/>
    </row>
    <row r="27" spans="1:6" s="20" customFormat="1" ht="31.5" x14ac:dyDescent="0.3">
      <c r="A27" s="20" t="str">
        <f t="shared" si="0"/>
        <v/>
      </c>
      <c r="B27" s="21">
        <v>21</v>
      </c>
      <c r="C27" s="22" t="str">
        <f t="shared" si="2"/>
        <v>ЕНЭО</v>
      </c>
      <c r="D27" s="23" t="s">
        <v>232</v>
      </c>
      <c r="E27" s="23" t="s">
        <v>235</v>
      </c>
      <c r="F27" s="24">
        <v>2</v>
      </c>
    </row>
    <row r="28" spans="1:6" s="20" customFormat="1" ht="47.25" x14ac:dyDescent="0.3">
      <c r="A28" s="20" t="str">
        <f t="shared" si="0"/>
        <v/>
      </c>
      <c r="B28" s="21">
        <v>22</v>
      </c>
      <c r="C28" s="22" t="str">
        <f t="shared" ref="C28:C29" si="3">$C$31</f>
        <v>ИЯ</v>
      </c>
      <c r="D28" s="25" t="s">
        <v>85</v>
      </c>
      <c r="E28" s="23" t="s">
        <v>88</v>
      </c>
      <c r="F28" s="24">
        <v>1</v>
      </c>
    </row>
    <row r="29" spans="1:6" s="20" customFormat="1" ht="31.5" x14ac:dyDescent="0.3">
      <c r="A29" s="20" t="str">
        <f t="shared" si="0"/>
        <v/>
      </c>
      <c r="B29" s="21">
        <v>23</v>
      </c>
      <c r="C29" s="22" t="str">
        <f t="shared" si="3"/>
        <v>ИЯ</v>
      </c>
      <c r="D29" s="23" t="s">
        <v>173</v>
      </c>
      <c r="E29" s="23" t="s">
        <v>89</v>
      </c>
      <c r="F29" s="24"/>
    </row>
    <row r="30" spans="1:6" s="20" customFormat="1" ht="31.5" x14ac:dyDescent="0.3">
      <c r="A30" s="20" t="str">
        <f t="shared" si="0"/>
        <v/>
      </c>
      <c r="B30" s="21">
        <v>24</v>
      </c>
      <c r="C30" s="22" t="s">
        <v>61</v>
      </c>
      <c r="D30" s="23" t="s">
        <v>86</v>
      </c>
      <c r="E30" s="23" t="s">
        <v>90</v>
      </c>
      <c r="F30" s="24"/>
    </row>
    <row r="31" spans="1:6" s="20" customFormat="1" ht="31.5" x14ac:dyDescent="0.3">
      <c r="A31" s="20" t="str">
        <f>IF($E$4="","",$E$4)</f>
        <v/>
      </c>
      <c r="B31" s="21">
        <v>25</v>
      </c>
      <c r="C31" s="22" t="s">
        <v>61</v>
      </c>
      <c r="D31" s="23" t="s">
        <v>87</v>
      </c>
      <c r="E31" s="23" t="s">
        <v>7</v>
      </c>
      <c r="F31" s="24"/>
    </row>
    <row r="32" spans="1:6" s="20" customFormat="1" ht="31.5" x14ac:dyDescent="0.3">
      <c r="A32" s="20" t="str">
        <f t="shared" si="0"/>
        <v/>
      </c>
      <c r="B32" s="21">
        <v>26</v>
      </c>
      <c r="C32" s="22" t="s">
        <v>67</v>
      </c>
      <c r="D32" s="23" t="s">
        <v>115</v>
      </c>
      <c r="E32" s="23" t="s">
        <v>116</v>
      </c>
      <c r="F32" s="24">
        <v>1</v>
      </c>
    </row>
    <row r="33" spans="1:6" s="20" customFormat="1" ht="47.25" x14ac:dyDescent="0.3">
      <c r="A33" s="20" t="str">
        <f t="shared" si="0"/>
        <v/>
      </c>
      <c r="B33" s="21">
        <v>27</v>
      </c>
      <c r="C33" s="22" t="s">
        <v>67</v>
      </c>
      <c r="D33" s="23" t="s">
        <v>114</v>
      </c>
      <c r="E33" s="23" t="s">
        <v>103</v>
      </c>
      <c r="F33" s="24"/>
    </row>
    <row r="34" spans="1:6" s="20" customFormat="1" ht="31.5" x14ac:dyDescent="0.3">
      <c r="A34" s="20" t="str">
        <f t="shared" si="0"/>
        <v/>
      </c>
      <c r="B34" s="21">
        <v>28</v>
      </c>
      <c r="C34" s="22" t="s">
        <v>67</v>
      </c>
      <c r="D34" s="23" t="s">
        <v>91</v>
      </c>
      <c r="E34" s="23" t="s">
        <v>97</v>
      </c>
      <c r="F34" s="24">
        <v>2</v>
      </c>
    </row>
    <row r="35" spans="1:6" s="20" customFormat="1" ht="31.5" x14ac:dyDescent="0.3">
      <c r="A35" s="20" t="str">
        <f t="shared" si="0"/>
        <v/>
      </c>
      <c r="B35" s="21">
        <v>29</v>
      </c>
      <c r="C35" s="22" t="s">
        <v>67</v>
      </c>
      <c r="D35" s="23" t="s">
        <v>99</v>
      </c>
      <c r="E35" s="23" t="s">
        <v>100</v>
      </c>
      <c r="F35" s="24">
        <v>6</v>
      </c>
    </row>
    <row r="36" spans="1:6" s="20" customFormat="1" ht="31.5" x14ac:dyDescent="0.3">
      <c r="A36" s="20" t="str">
        <f t="shared" si="0"/>
        <v/>
      </c>
      <c r="B36" s="21">
        <v>30</v>
      </c>
      <c r="C36" s="22" t="s">
        <v>67</v>
      </c>
      <c r="D36" s="23" t="s">
        <v>92</v>
      </c>
      <c r="E36" s="23" t="s">
        <v>98</v>
      </c>
      <c r="F36" s="24">
        <v>10</v>
      </c>
    </row>
    <row r="37" spans="1:6" s="20" customFormat="1" ht="31.5" x14ac:dyDescent="0.3">
      <c r="A37" s="20" t="str">
        <f t="shared" si="0"/>
        <v/>
      </c>
      <c r="B37" s="21">
        <v>31</v>
      </c>
      <c r="C37" s="22" t="s">
        <v>67</v>
      </c>
      <c r="D37" s="23" t="s">
        <v>9</v>
      </c>
      <c r="E37" s="23" t="s">
        <v>101</v>
      </c>
      <c r="F37" s="24">
        <v>1</v>
      </c>
    </row>
    <row r="38" spans="1:6" s="20" customFormat="1" ht="35.25" customHeight="1" x14ac:dyDescent="0.3">
      <c r="A38" s="20" t="str">
        <f t="shared" si="0"/>
        <v/>
      </c>
      <c r="B38" s="21">
        <v>32</v>
      </c>
      <c r="C38" s="22" t="s">
        <v>67</v>
      </c>
      <c r="D38" s="23" t="s">
        <v>93</v>
      </c>
      <c r="E38" s="23" t="s">
        <v>103</v>
      </c>
      <c r="F38" s="24"/>
    </row>
    <row r="39" spans="1:6" s="20" customFormat="1" ht="31.5" x14ac:dyDescent="0.3">
      <c r="A39" s="20" t="str">
        <f t="shared" si="0"/>
        <v/>
      </c>
      <c r="B39" s="21">
        <v>33</v>
      </c>
      <c r="C39" s="22" t="s">
        <v>67</v>
      </c>
      <c r="D39" s="23" t="s">
        <v>94</v>
      </c>
      <c r="E39" s="23" t="s">
        <v>104</v>
      </c>
      <c r="F39" s="24">
        <v>1</v>
      </c>
    </row>
    <row r="40" spans="1:6" s="20" customFormat="1" ht="47.25" x14ac:dyDescent="0.3">
      <c r="A40" s="20" t="str">
        <f t="shared" si="0"/>
        <v/>
      </c>
      <c r="B40" s="21">
        <v>34</v>
      </c>
      <c r="C40" s="22" t="s">
        <v>67</v>
      </c>
      <c r="D40" s="23" t="s">
        <v>105</v>
      </c>
      <c r="E40" s="23" t="s">
        <v>103</v>
      </c>
      <c r="F40" s="24"/>
    </row>
    <row r="41" spans="1:6" s="20" customFormat="1" ht="47.25" x14ac:dyDescent="0.3">
      <c r="A41" s="20" t="str">
        <f t="shared" si="0"/>
        <v/>
      </c>
      <c r="B41" s="21">
        <v>35</v>
      </c>
      <c r="C41" s="22" t="s">
        <v>67</v>
      </c>
      <c r="D41" s="23" t="s">
        <v>95</v>
      </c>
      <c r="E41" s="23" t="s">
        <v>102</v>
      </c>
      <c r="F41" s="24"/>
    </row>
    <row r="42" spans="1:6" s="20" customFormat="1" ht="31.5" x14ac:dyDescent="0.3">
      <c r="A42" s="20" t="str">
        <f t="shared" si="0"/>
        <v/>
      </c>
      <c r="B42" s="21">
        <v>36</v>
      </c>
      <c r="C42" s="22" t="s">
        <v>67</v>
      </c>
      <c r="D42" s="23" t="s">
        <v>96</v>
      </c>
      <c r="E42" s="23" t="s">
        <v>106</v>
      </c>
      <c r="F42" s="24">
        <v>4</v>
      </c>
    </row>
    <row r="43" spans="1:6" s="20" customFormat="1" ht="31.5" x14ac:dyDescent="0.3">
      <c r="A43" s="20" t="str">
        <f t="shared" si="0"/>
        <v/>
      </c>
      <c r="B43" s="21">
        <v>37</v>
      </c>
      <c r="C43" s="22" t="s">
        <v>67</v>
      </c>
      <c r="D43" s="23" t="s">
        <v>107</v>
      </c>
      <c r="E43" s="23" t="s">
        <v>108</v>
      </c>
      <c r="F43" s="24">
        <v>2</v>
      </c>
    </row>
    <row r="44" spans="1:6" s="20" customFormat="1" ht="31.5" x14ac:dyDescent="0.3">
      <c r="A44" s="20" t="str">
        <f t="shared" si="0"/>
        <v/>
      </c>
      <c r="B44" s="21">
        <v>38</v>
      </c>
      <c r="C44" s="22" t="s">
        <v>67</v>
      </c>
      <c r="D44" s="23" t="s">
        <v>109</v>
      </c>
      <c r="E44" s="23" t="s">
        <v>110</v>
      </c>
      <c r="F44" s="24"/>
    </row>
    <row r="45" spans="1:6" s="20" customFormat="1" ht="18.75" x14ac:dyDescent="0.3">
      <c r="A45" s="20" t="str">
        <f>IF($E$4="","",$E$4)</f>
        <v/>
      </c>
      <c r="B45" s="21">
        <v>39</v>
      </c>
      <c r="C45" s="22" t="s">
        <v>67</v>
      </c>
      <c r="D45" s="23" t="s">
        <v>111</v>
      </c>
      <c r="E45" s="23" t="s">
        <v>112</v>
      </c>
      <c r="F45" s="24">
        <v>2</v>
      </c>
    </row>
    <row r="46" spans="1:6" s="20" customFormat="1" ht="33" customHeight="1" x14ac:dyDescent="0.3">
      <c r="A46" s="20" t="str">
        <f>IF($E$4="","",$E$4)</f>
        <v/>
      </c>
      <c r="B46" s="21">
        <v>40</v>
      </c>
      <c r="C46" s="22" t="s">
        <v>67</v>
      </c>
      <c r="D46" s="23" t="s">
        <v>113</v>
      </c>
      <c r="E46" s="23" t="s">
        <v>102</v>
      </c>
      <c r="F46" s="24"/>
    </row>
    <row r="47" spans="1:6" s="20" customFormat="1" ht="35.25" customHeight="1" x14ac:dyDescent="0.3">
      <c r="A47" s="20" t="str">
        <f t="shared" ref="A47:A52" si="4">IF($E$4="","",$E$4)</f>
        <v/>
      </c>
      <c r="B47" s="21">
        <v>41</v>
      </c>
      <c r="C47" s="22" t="s">
        <v>119</v>
      </c>
      <c r="D47" s="23" t="s">
        <v>174</v>
      </c>
      <c r="E47" s="23" t="s">
        <v>72</v>
      </c>
      <c r="F47" s="24"/>
    </row>
    <row r="48" spans="1:6" s="20" customFormat="1" ht="33" customHeight="1" x14ac:dyDescent="0.3">
      <c r="A48" s="20" t="str">
        <f t="shared" si="4"/>
        <v/>
      </c>
      <c r="B48" s="21">
        <v>42</v>
      </c>
      <c r="C48" s="22" t="s">
        <v>119</v>
      </c>
      <c r="D48" s="23" t="s">
        <v>175</v>
      </c>
      <c r="E48" s="23" t="s">
        <v>73</v>
      </c>
      <c r="F48" s="24"/>
    </row>
    <row r="49" spans="1:6" s="20" customFormat="1" ht="31.5" x14ac:dyDescent="0.3">
      <c r="A49" s="20" t="str">
        <f t="shared" si="4"/>
        <v/>
      </c>
      <c r="B49" s="21">
        <v>43</v>
      </c>
      <c r="C49" s="22" t="s">
        <v>119</v>
      </c>
      <c r="D49" s="23" t="s">
        <v>117</v>
      </c>
      <c r="E49" s="23" t="s">
        <v>120</v>
      </c>
      <c r="F49" s="24"/>
    </row>
    <row r="50" spans="1:6" s="20" customFormat="1" ht="30.75" customHeight="1" x14ac:dyDescent="0.3">
      <c r="A50" s="20" t="str">
        <f t="shared" si="4"/>
        <v/>
      </c>
      <c r="B50" s="21">
        <v>44</v>
      </c>
      <c r="C50" s="22" t="s">
        <v>119</v>
      </c>
      <c r="D50" s="23" t="s">
        <v>118</v>
      </c>
      <c r="E50" s="23" t="s">
        <v>123</v>
      </c>
      <c r="F50" s="24"/>
    </row>
    <row r="51" spans="1:6" s="20" customFormat="1" ht="38.25" customHeight="1" x14ac:dyDescent="0.3">
      <c r="A51" s="20" t="str">
        <f t="shared" si="4"/>
        <v/>
      </c>
      <c r="B51" s="21">
        <v>45</v>
      </c>
      <c r="C51" s="22" t="s">
        <v>119</v>
      </c>
      <c r="D51" s="23" t="s">
        <v>176</v>
      </c>
      <c r="E51" s="23" t="s">
        <v>121</v>
      </c>
      <c r="F51" s="24"/>
    </row>
    <row r="52" spans="1:6" s="20" customFormat="1" ht="31.5" x14ac:dyDescent="0.3">
      <c r="A52" s="20" t="str">
        <f t="shared" si="4"/>
        <v/>
      </c>
      <c r="B52" s="21">
        <v>46</v>
      </c>
      <c r="C52" s="22" t="s">
        <v>119</v>
      </c>
      <c r="D52" s="23" t="s">
        <v>122</v>
      </c>
      <c r="E52" s="23" t="s">
        <v>123</v>
      </c>
      <c r="F52" s="24"/>
    </row>
    <row r="53" spans="1:6" s="20" customFormat="1" ht="47.25" x14ac:dyDescent="0.3">
      <c r="A53" s="20" t="str">
        <f>IF($E$4="","",$E$4)</f>
        <v/>
      </c>
      <c r="B53" s="21">
        <v>47</v>
      </c>
      <c r="C53" s="22" t="s">
        <v>65</v>
      </c>
      <c r="D53" s="23" t="s">
        <v>124</v>
      </c>
      <c r="E53" s="23" t="s">
        <v>125</v>
      </c>
      <c r="F53" s="24">
        <v>7</v>
      </c>
    </row>
    <row r="54" spans="1:6" s="20" customFormat="1" ht="18.75" x14ac:dyDescent="0.3">
      <c r="A54" s="20" t="str">
        <f t="shared" ref="A54:A55" si="5">IF($E$4="","",$E$4)</f>
        <v/>
      </c>
      <c r="B54" s="21">
        <v>48</v>
      </c>
      <c r="C54" s="22" t="s">
        <v>65</v>
      </c>
      <c r="D54" s="23" t="s">
        <v>126</v>
      </c>
      <c r="E54" s="23" t="s">
        <v>3</v>
      </c>
      <c r="F54" s="24"/>
    </row>
    <row r="55" spans="1:6" s="20" customFormat="1" ht="31.5" x14ac:dyDescent="0.3">
      <c r="A55" s="20" t="str">
        <f t="shared" si="5"/>
        <v/>
      </c>
      <c r="B55" s="21">
        <v>49</v>
      </c>
      <c r="C55" s="22" t="s">
        <v>65</v>
      </c>
      <c r="D55" s="23" t="s">
        <v>127</v>
      </c>
      <c r="E55" s="23" t="str">
        <f>$E$54</f>
        <v>учителя начальных классов</v>
      </c>
      <c r="F55" s="24"/>
    </row>
    <row r="56" spans="1:6" s="20" customFormat="1" ht="18.75" x14ac:dyDescent="0.3">
      <c r="A56" s="20" t="str">
        <f>IF($E$4="","",$E$4)</f>
        <v/>
      </c>
      <c r="B56" s="21">
        <v>50</v>
      </c>
      <c r="C56" s="22" t="s">
        <v>65</v>
      </c>
      <c r="D56" s="23" t="s">
        <v>128</v>
      </c>
      <c r="E56" s="23" t="s">
        <v>129</v>
      </c>
      <c r="F56" s="24"/>
    </row>
    <row r="57" spans="1:6" s="20" customFormat="1" ht="47.25" x14ac:dyDescent="0.3">
      <c r="A57" s="20" t="str">
        <f t="shared" ref="A57:A64" si="6">IF($E$4="","",$E$4)</f>
        <v/>
      </c>
      <c r="B57" s="21">
        <v>51</v>
      </c>
      <c r="C57" s="22" t="str">
        <f t="shared" ref="C57:C58" si="7">$C$59</f>
        <v>ОДР</v>
      </c>
      <c r="D57" s="23" t="s">
        <v>130</v>
      </c>
      <c r="E57" s="23" t="s">
        <v>131</v>
      </c>
      <c r="F57" s="24"/>
    </row>
    <row r="58" spans="1:6" s="20" customFormat="1" ht="31.5" x14ac:dyDescent="0.3">
      <c r="A58" s="20" t="str">
        <f t="shared" si="6"/>
        <v/>
      </c>
      <c r="B58" s="21">
        <v>52</v>
      </c>
      <c r="C58" s="22" t="str">
        <f t="shared" si="7"/>
        <v>ОДР</v>
      </c>
      <c r="D58" s="23" t="s">
        <v>179</v>
      </c>
      <c r="E58" s="23" t="s">
        <v>132</v>
      </c>
      <c r="F58" s="24"/>
    </row>
    <row r="59" spans="1:6" s="20" customFormat="1" ht="31.5" x14ac:dyDescent="0.3">
      <c r="A59" s="20" t="str">
        <f t="shared" si="6"/>
        <v/>
      </c>
      <c r="B59" s="21">
        <v>53</v>
      </c>
      <c r="C59" s="22" t="s">
        <v>62</v>
      </c>
      <c r="D59" s="23" t="s">
        <v>133</v>
      </c>
      <c r="E59" s="23" t="s">
        <v>137</v>
      </c>
      <c r="F59" s="24"/>
    </row>
    <row r="60" spans="1:6" s="20" customFormat="1" ht="31.5" x14ac:dyDescent="0.3">
      <c r="A60" s="20" t="str">
        <f t="shared" si="6"/>
        <v/>
      </c>
      <c r="B60" s="21">
        <v>54</v>
      </c>
      <c r="C60" s="22" t="s">
        <v>62</v>
      </c>
      <c r="D60" s="23" t="s">
        <v>134</v>
      </c>
      <c r="E60" s="23" t="s">
        <v>132</v>
      </c>
      <c r="F60" s="24"/>
    </row>
    <row r="61" spans="1:6" s="20" customFormat="1" ht="31.5" x14ac:dyDescent="0.3">
      <c r="A61" s="20" t="str">
        <f t="shared" si="6"/>
        <v/>
      </c>
      <c r="B61" s="21">
        <v>55</v>
      </c>
      <c r="C61" s="22" t="s">
        <v>62</v>
      </c>
      <c r="D61" s="23" t="s">
        <v>135</v>
      </c>
      <c r="E61" s="23" t="s">
        <v>138</v>
      </c>
      <c r="F61" s="24"/>
    </row>
    <row r="62" spans="1:6" s="20" customFormat="1" ht="31.5" x14ac:dyDescent="0.3">
      <c r="A62" s="20" t="str">
        <f t="shared" si="6"/>
        <v/>
      </c>
      <c r="B62" s="21">
        <v>56</v>
      </c>
      <c r="C62" s="22" t="s">
        <v>62</v>
      </c>
      <c r="D62" s="23" t="s">
        <v>136</v>
      </c>
      <c r="E62" s="23" t="s">
        <v>137</v>
      </c>
      <c r="F62" s="24">
        <v>1</v>
      </c>
    </row>
    <row r="63" spans="1:6" s="20" customFormat="1" ht="31.5" x14ac:dyDescent="0.3">
      <c r="A63" s="20" t="str">
        <f t="shared" si="6"/>
        <v/>
      </c>
      <c r="B63" s="21">
        <v>57</v>
      </c>
      <c r="C63" s="22" t="s">
        <v>62</v>
      </c>
      <c r="D63" s="23" t="s">
        <v>139</v>
      </c>
      <c r="E63" s="23" t="s">
        <v>145</v>
      </c>
      <c r="F63" s="24"/>
    </row>
    <row r="64" spans="1:6" s="20" customFormat="1" ht="31.5" x14ac:dyDescent="0.3">
      <c r="A64" s="20" t="str">
        <f t="shared" si="6"/>
        <v/>
      </c>
      <c r="B64" s="21">
        <v>58</v>
      </c>
      <c r="C64" s="22" t="s">
        <v>62</v>
      </c>
      <c r="D64" s="23" t="s">
        <v>140</v>
      </c>
      <c r="E64" s="23" t="s">
        <v>146</v>
      </c>
      <c r="F64" s="24"/>
    </row>
    <row r="65" spans="1:6" s="20" customFormat="1" ht="18.75" x14ac:dyDescent="0.3">
      <c r="A65" s="20" t="str">
        <f>IF($E$4="","",$E$4)</f>
        <v/>
      </c>
      <c r="B65" s="21">
        <v>59</v>
      </c>
      <c r="C65" s="22" t="s">
        <v>62</v>
      </c>
      <c r="D65" s="23" t="s">
        <v>141</v>
      </c>
      <c r="E65" s="26" t="s">
        <v>147</v>
      </c>
      <c r="F65" s="24">
        <v>1</v>
      </c>
    </row>
    <row r="66" spans="1:6" s="20" customFormat="1" ht="18.75" x14ac:dyDescent="0.3">
      <c r="A66" s="20" t="str">
        <f t="shared" ref="A66:A69" si="8">IF($E$4="","",$E$4)</f>
        <v/>
      </c>
      <c r="B66" s="21">
        <v>60</v>
      </c>
      <c r="C66" s="22" t="s">
        <v>62</v>
      </c>
      <c r="D66" s="23" t="s">
        <v>142</v>
      </c>
      <c r="E66" s="23" t="s">
        <v>10</v>
      </c>
      <c r="F66" s="24"/>
    </row>
    <row r="67" spans="1:6" s="20" customFormat="1" ht="18.75" x14ac:dyDescent="0.3">
      <c r="A67" s="20" t="str">
        <f t="shared" si="8"/>
        <v/>
      </c>
      <c r="B67" s="21">
        <v>61</v>
      </c>
      <c r="C67" s="22" t="s">
        <v>62</v>
      </c>
      <c r="D67" s="23" t="s">
        <v>143</v>
      </c>
      <c r="E67" s="23" t="str">
        <f t="shared" ref="E67" si="9">$E$66</f>
        <v>учителя истории и обществознания</v>
      </c>
      <c r="F67" s="24"/>
    </row>
    <row r="68" spans="1:6" s="20" customFormat="1" ht="31.5" x14ac:dyDescent="0.3">
      <c r="A68" s="20" t="str">
        <f t="shared" si="8"/>
        <v/>
      </c>
      <c r="B68" s="21">
        <v>62</v>
      </c>
      <c r="C68" s="22" t="s">
        <v>62</v>
      </c>
      <c r="D68" s="23" t="s">
        <v>144</v>
      </c>
      <c r="E68" s="23" t="str">
        <f>$E$66</f>
        <v>учителя истории и обществознания</v>
      </c>
      <c r="F68" s="24"/>
    </row>
    <row r="69" spans="1:6" s="20" customFormat="1" ht="31.5" x14ac:dyDescent="0.3">
      <c r="A69" s="20" t="str">
        <f t="shared" si="8"/>
        <v/>
      </c>
      <c r="B69" s="21">
        <v>63</v>
      </c>
      <c r="C69" s="22" t="s">
        <v>62</v>
      </c>
      <c r="D69" s="23" t="s">
        <v>236</v>
      </c>
      <c r="E69" s="23" t="s">
        <v>239</v>
      </c>
      <c r="F69" s="24"/>
    </row>
    <row r="70" spans="1:6" s="20" customFormat="1" ht="47.25" x14ac:dyDescent="0.3">
      <c r="A70" s="20" t="str">
        <f>IF($E$4="","",$E$4)</f>
        <v/>
      </c>
      <c r="B70" s="21">
        <v>64</v>
      </c>
      <c r="C70" s="22" t="s">
        <v>62</v>
      </c>
      <c r="D70" s="23" t="s">
        <v>148</v>
      </c>
      <c r="E70" s="23" t="s">
        <v>237</v>
      </c>
      <c r="F70" s="24"/>
    </row>
    <row r="71" spans="1:6" s="20" customFormat="1" ht="47.25" x14ac:dyDescent="0.3">
      <c r="A71" s="20" t="str">
        <f>IF($E$4="","",$E$4)</f>
        <v/>
      </c>
      <c r="B71" s="21">
        <v>65</v>
      </c>
      <c r="C71" s="22" t="s">
        <v>62</v>
      </c>
      <c r="D71" s="23" t="s">
        <v>149</v>
      </c>
      <c r="E71" s="23" t="s">
        <v>238</v>
      </c>
      <c r="F71" s="24"/>
    </row>
    <row r="72" spans="1:6" s="20" customFormat="1" ht="31.5" x14ac:dyDescent="0.3">
      <c r="A72" s="20" t="str">
        <f>IF($E$4="","",$E$4)</f>
        <v/>
      </c>
      <c r="B72" s="21">
        <v>66</v>
      </c>
      <c r="C72" s="22" t="s">
        <v>60</v>
      </c>
      <c r="D72" s="23" t="s">
        <v>180</v>
      </c>
      <c r="E72" s="23" t="s">
        <v>183</v>
      </c>
      <c r="F72" s="24"/>
    </row>
    <row r="73" spans="1:6" s="20" customFormat="1" ht="31.5" x14ac:dyDescent="0.3">
      <c r="A73" s="20" t="str">
        <f>IF($E$4="","",$E$4)</f>
        <v/>
      </c>
      <c r="B73" s="21">
        <v>67</v>
      </c>
      <c r="C73" s="22" t="s">
        <v>60</v>
      </c>
      <c r="D73" s="23" t="s">
        <v>181</v>
      </c>
      <c r="E73" s="23" t="s">
        <v>182</v>
      </c>
      <c r="F73" s="24"/>
    </row>
    <row r="74" spans="1:6" s="20" customFormat="1" ht="33.75" customHeight="1" x14ac:dyDescent="0.3">
      <c r="A74" s="20" t="str">
        <f>IF($E$4="","",$E$4)</f>
        <v/>
      </c>
      <c r="B74" s="21">
        <v>68</v>
      </c>
      <c r="C74" s="22" t="s">
        <v>60</v>
      </c>
      <c r="D74" s="23" t="s">
        <v>184</v>
      </c>
      <c r="E74" s="23" t="s">
        <v>4</v>
      </c>
      <c r="F74" s="24"/>
    </row>
    <row r="75" spans="1:6" s="20" customFormat="1" ht="44.25" customHeight="1" x14ac:dyDescent="0.3">
      <c r="A75" s="20" t="str">
        <f t="shared" ref="A75:A97" si="10">IF($E$4="","",$E$4)</f>
        <v/>
      </c>
      <c r="B75" s="21">
        <v>69</v>
      </c>
      <c r="C75" s="22" t="s">
        <v>60</v>
      </c>
      <c r="D75" s="23" t="s">
        <v>150</v>
      </c>
      <c r="E75" s="23" t="s">
        <v>185</v>
      </c>
      <c r="F75" s="24">
        <v>1</v>
      </c>
    </row>
    <row r="76" spans="1:6" s="20" customFormat="1" ht="47.25" x14ac:dyDescent="0.3">
      <c r="A76" s="20" t="str">
        <f t="shared" si="10"/>
        <v/>
      </c>
      <c r="B76" s="21">
        <v>70</v>
      </c>
      <c r="C76" s="22" t="s">
        <v>60</v>
      </c>
      <c r="D76" s="23" t="s">
        <v>151</v>
      </c>
      <c r="E76" s="23" t="s">
        <v>186</v>
      </c>
      <c r="F76" s="24">
        <v>10</v>
      </c>
    </row>
    <row r="77" spans="1:6" s="20" customFormat="1" ht="47.25" x14ac:dyDescent="0.3">
      <c r="A77" s="20" t="str">
        <f t="shared" si="10"/>
        <v/>
      </c>
      <c r="B77" s="21">
        <v>71</v>
      </c>
      <c r="C77" s="22" t="s">
        <v>60</v>
      </c>
      <c r="D77" s="23" t="s">
        <v>152</v>
      </c>
      <c r="E77" s="26" t="s">
        <v>187</v>
      </c>
      <c r="F77" s="24">
        <v>1</v>
      </c>
    </row>
    <row r="78" spans="1:6" s="20" customFormat="1" ht="42.75" customHeight="1" x14ac:dyDescent="0.3">
      <c r="A78" s="20" t="str">
        <f t="shared" si="10"/>
        <v/>
      </c>
      <c r="B78" s="21">
        <v>72</v>
      </c>
      <c r="C78" s="22" t="s">
        <v>60</v>
      </c>
      <c r="D78" s="23" t="s">
        <v>153</v>
      </c>
      <c r="E78" s="23" t="s">
        <v>154</v>
      </c>
      <c r="F78" s="24"/>
    </row>
    <row r="79" spans="1:6" s="20" customFormat="1" ht="47.25" x14ac:dyDescent="0.3">
      <c r="A79" s="20" t="str">
        <f t="shared" si="10"/>
        <v/>
      </c>
      <c r="B79" s="21">
        <v>73</v>
      </c>
      <c r="C79" s="22" t="s">
        <v>60</v>
      </c>
      <c r="D79" s="23" t="s">
        <v>155</v>
      </c>
      <c r="E79" s="23" t="s">
        <v>157</v>
      </c>
      <c r="F79" s="24"/>
    </row>
    <row r="80" spans="1:6" s="20" customFormat="1" ht="31.5" x14ac:dyDescent="0.3">
      <c r="A80" s="20" t="str">
        <f t="shared" si="10"/>
        <v/>
      </c>
      <c r="B80" s="21">
        <v>74</v>
      </c>
      <c r="C80" s="22" t="s">
        <v>60</v>
      </c>
      <c r="D80" s="23" t="s">
        <v>188</v>
      </c>
      <c r="E80" s="26" t="s">
        <v>11</v>
      </c>
      <c r="F80" s="24">
        <v>2</v>
      </c>
    </row>
    <row r="81" spans="1:6" s="20" customFormat="1" ht="31.5" x14ac:dyDescent="0.3">
      <c r="A81" s="20" t="str">
        <f t="shared" si="10"/>
        <v/>
      </c>
      <c r="B81" s="21">
        <v>75</v>
      </c>
      <c r="C81" s="22" t="s">
        <v>60</v>
      </c>
      <c r="D81" s="23" t="s">
        <v>156</v>
      </c>
      <c r="E81" s="23" t="s">
        <v>11</v>
      </c>
      <c r="F81" s="24"/>
    </row>
    <row r="82" spans="1:6" s="20" customFormat="1" ht="31.5" x14ac:dyDescent="0.3">
      <c r="A82" s="20" t="str">
        <f t="shared" si="10"/>
        <v/>
      </c>
      <c r="B82" s="21">
        <v>76</v>
      </c>
      <c r="C82" s="22" t="s">
        <v>60</v>
      </c>
      <c r="D82" s="23" t="s">
        <v>158</v>
      </c>
      <c r="E82" s="23" t="s">
        <v>159</v>
      </c>
      <c r="F82" s="24"/>
    </row>
    <row r="83" spans="1:6" s="20" customFormat="1" ht="24.75" customHeight="1" x14ac:dyDescent="0.3">
      <c r="B83" s="21">
        <v>77</v>
      </c>
      <c r="C83" s="22" t="str">
        <f t="shared" ref="C83:C86" si="11">$C$82</f>
        <v>ППДО</v>
      </c>
      <c r="D83" s="23" t="s">
        <v>189</v>
      </c>
      <c r="E83" s="23" t="s">
        <v>182</v>
      </c>
      <c r="F83" s="24">
        <v>5</v>
      </c>
    </row>
    <row r="84" spans="1:6" s="20" customFormat="1" ht="18.75" x14ac:dyDescent="0.3">
      <c r="B84" s="21">
        <v>78</v>
      </c>
      <c r="C84" s="22" t="str">
        <f t="shared" si="11"/>
        <v>ППДО</v>
      </c>
      <c r="D84" s="23" t="s">
        <v>190</v>
      </c>
      <c r="E84" s="23" t="s">
        <v>193</v>
      </c>
      <c r="F84" s="24"/>
    </row>
    <row r="85" spans="1:6" s="20" customFormat="1" ht="31.5" x14ac:dyDescent="0.3">
      <c r="A85" s="20" t="str">
        <f t="shared" si="10"/>
        <v/>
      </c>
      <c r="B85" s="21">
        <v>79</v>
      </c>
      <c r="C85" s="22" t="str">
        <f t="shared" si="11"/>
        <v>ППДО</v>
      </c>
      <c r="D85" s="23" t="s">
        <v>191</v>
      </c>
      <c r="E85" s="26" t="s">
        <v>4</v>
      </c>
      <c r="F85" s="24">
        <v>1</v>
      </c>
    </row>
    <row r="86" spans="1:6" s="20" customFormat="1" ht="18.75" x14ac:dyDescent="0.3">
      <c r="A86" s="20" t="str">
        <f t="shared" si="10"/>
        <v/>
      </c>
      <c r="B86" s="21">
        <v>80</v>
      </c>
      <c r="C86" s="22" t="str">
        <f t="shared" si="11"/>
        <v>ППДО</v>
      </c>
      <c r="D86" s="23" t="s">
        <v>192</v>
      </c>
      <c r="E86" s="23" t="s">
        <v>194</v>
      </c>
      <c r="F86" s="24"/>
    </row>
    <row r="87" spans="1:6" s="20" customFormat="1" ht="31.5" x14ac:dyDescent="0.3">
      <c r="B87" s="21">
        <v>81</v>
      </c>
      <c r="C87" s="22" t="str">
        <f>$C$86</f>
        <v>ППДО</v>
      </c>
      <c r="D87" s="23" t="s">
        <v>195</v>
      </c>
      <c r="E87" s="23" t="s">
        <v>199</v>
      </c>
      <c r="F87" s="24">
        <v>4</v>
      </c>
    </row>
    <row r="88" spans="1:6" s="20" customFormat="1" ht="31.5" x14ac:dyDescent="0.3">
      <c r="B88" s="21">
        <v>82</v>
      </c>
      <c r="C88" s="22" t="str">
        <f>$C$86</f>
        <v>ППДО</v>
      </c>
      <c r="D88" s="23" t="s">
        <v>196</v>
      </c>
      <c r="E88" s="23" t="s">
        <v>4</v>
      </c>
      <c r="F88" s="24"/>
    </row>
    <row r="89" spans="1:6" s="20" customFormat="1" ht="31.5" x14ac:dyDescent="0.3">
      <c r="B89" s="21">
        <v>83</v>
      </c>
      <c r="C89" s="22" t="str">
        <f>$C$86</f>
        <v>ППДО</v>
      </c>
      <c r="D89" s="23" t="s">
        <v>197</v>
      </c>
      <c r="E89" s="23" t="s">
        <v>4</v>
      </c>
      <c r="F89" s="24"/>
    </row>
    <row r="90" spans="1:6" s="20" customFormat="1" ht="18.75" x14ac:dyDescent="0.3">
      <c r="B90" s="21">
        <v>84</v>
      </c>
      <c r="C90" s="22" t="str">
        <f>$C$86</f>
        <v>ППДО</v>
      </c>
      <c r="D90" s="23" t="s">
        <v>200</v>
      </c>
      <c r="E90" s="23" t="s">
        <v>11</v>
      </c>
      <c r="F90" s="24"/>
    </row>
    <row r="91" spans="1:6" s="20" customFormat="1" ht="31.5" x14ac:dyDescent="0.3">
      <c r="B91" s="21">
        <v>85</v>
      </c>
      <c r="C91" s="22" t="str">
        <f t="shared" ref="C91:C92" si="12">$C$86</f>
        <v>ППДО</v>
      </c>
      <c r="D91" s="23" t="s">
        <v>198</v>
      </c>
      <c r="E91" s="23" t="s">
        <v>202</v>
      </c>
      <c r="F91" s="24"/>
    </row>
    <row r="92" spans="1:6" s="20" customFormat="1" ht="18.75" x14ac:dyDescent="0.3">
      <c r="B92" s="21">
        <v>86</v>
      </c>
      <c r="C92" s="22" t="str">
        <f t="shared" si="12"/>
        <v>ППДО</v>
      </c>
      <c r="D92" s="23" t="s">
        <v>201</v>
      </c>
      <c r="E92" s="23" t="s">
        <v>4</v>
      </c>
      <c r="F92" s="24"/>
    </row>
    <row r="93" spans="1:6" s="20" customFormat="1" ht="31.5" x14ac:dyDescent="0.3">
      <c r="B93" s="21">
        <v>87</v>
      </c>
      <c r="C93" s="22" t="str">
        <f>$C$92</f>
        <v>ППДО</v>
      </c>
      <c r="D93" s="23" t="s">
        <v>196</v>
      </c>
      <c r="E93" s="23" t="str">
        <f>$E$92</f>
        <v>педагогические работники</v>
      </c>
      <c r="F93" s="24"/>
    </row>
    <row r="94" spans="1:6" s="20" customFormat="1" ht="33.75" customHeight="1" x14ac:dyDescent="0.3">
      <c r="A94" s="20" t="str">
        <f t="shared" si="10"/>
        <v/>
      </c>
      <c r="B94" s="21">
        <v>88</v>
      </c>
      <c r="C94" s="22" t="s">
        <v>167</v>
      </c>
      <c r="D94" s="23" t="s">
        <v>216</v>
      </c>
      <c r="E94" s="23" t="s">
        <v>165</v>
      </c>
      <c r="F94" s="24">
        <v>1</v>
      </c>
    </row>
    <row r="95" spans="1:6" s="20" customFormat="1" ht="31.5" x14ac:dyDescent="0.3">
      <c r="A95" s="20" t="str">
        <f t="shared" si="10"/>
        <v/>
      </c>
      <c r="B95" s="21">
        <v>89</v>
      </c>
      <c r="C95" s="22" t="str">
        <f>$C$94</f>
        <v>ФКОБЖ</v>
      </c>
      <c r="D95" s="23" t="s">
        <v>164</v>
      </c>
      <c r="E95" s="23" t="s">
        <v>178</v>
      </c>
      <c r="F95" s="24"/>
    </row>
    <row r="96" spans="1:6" s="20" customFormat="1" ht="31.5" x14ac:dyDescent="0.3">
      <c r="A96" s="20" t="str">
        <f t="shared" si="10"/>
        <v/>
      </c>
      <c r="B96" s="21">
        <v>90</v>
      </c>
      <c r="C96" s="22" t="str">
        <f>$C$94</f>
        <v>ФКОБЖ</v>
      </c>
      <c r="D96" s="23" t="s">
        <v>166</v>
      </c>
      <c r="E96" s="23" t="s">
        <v>178</v>
      </c>
      <c r="F96" s="24"/>
    </row>
    <row r="97" spans="1:6" s="20" customFormat="1" ht="31.5" x14ac:dyDescent="0.3">
      <c r="A97" s="20" t="str">
        <f t="shared" si="10"/>
        <v/>
      </c>
      <c r="B97" s="21">
        <v>91</v>
      </c>
      <c r="C97" s="22" t="str">
        <f>$C$94</f>
        <v>ФКОБЖ</v>
      </c>
      <c r="D97" s="23" t="s">
        <v>8</v>
      </c>
      <c r="E97" s="23" t="s">
        <v>206</v>
      </c>
      <c r="F97" s="24">
        <v>3</v>
      </c>
    </row>
    <row r="98" spans="1:6" s="20" customFormat="1" ht="31.5" x14ac:dyDescent="0.3">
      <c r="A98" s="20" t="str">
        <f>IF($E$4="","",$E$4)</f>
        <v/>
      </c>
      <c r="B98" s="21">
        <v>92</v>
      </c>
      <c r="C98" s="22" t="str">
        <f>$C$94</f>
        <v>ФКОБЖ</v>
      </c>
      <c r="D98" s="23" t="s">
        <v>177</v>
      </c>
      <c r="E98" s="23" t="s">
        <v>205</v>
      </c>
      <c r="F98" s="24"/>
    </row>
    <row r="99" spans="1:6" s="20" customFormat="1" ht="31.5" x14ac:dyDescent="0.3">
      <c r="B99" s="21">
        <v>93</v>
      </c>
      <c r="C99" s="22" t="s">
        <v>64</v>
      </c>
      <c r="D99" s="23" t="s">
        <v>203</v>
      </c>
      <c r="E99" s="23" t="s">
        <v>204</v>
      </c>
      <c r="F99" s="24"/>
    </row>
    <row r="100" spans="1:6" s="20" customFormat="1" ht="31.5" x14ac:dyDescent="0.3">
      <c r="A100" s="20" t="str">
        <f t="shared" ref="A100:A110" si="13">IF($E$4="","",$E$4)</f>
        <v/>
      </c>
      <c r="B100" s="21">
        <v>94</v>
      </c>
      <c r="C100" s="22" t="s">
        <v>64</v>
      </c>
      <c r="D100" s="23" t="s">
        <v>12</v>
      </c>
      <c r="E100" s="23" t="s">
        <v>210</v>
      </c>
      <c r="F100" s="24"/>
    </row>
    <row r="101" spans="1:6" s="20" customFormat="1" ht="31.5" x14ac:dyDescent="0.3">
      <c r="A101" s="20" t="str">
        <f t="shared" si="13"/>
        <v/>
      </c>
      <c r="B101" s="21">
        <v>95</v>
      </c>
      <c r="C101" s="22" t="s">
        <v>64</v>
      </c>
      <c r="D101" s="23" t="s">
        <v>160</v>
      </c>
      <c r="E101" s="23" t="s">
        <v>210</v>
      </c>
      <c r="F101" s="24">
        <v>1</v>
      </c>
    </row>
    <row r="102" spans="1:6" s="20" customFormat="1" ht="31.5" x14ac:dyDescent="0.3">
      <c r="A102" s="20" t="str">
        <f t="shared" si="13"/>
        <v/>
      </c>
      <c r="B102" s="21">
        <v>96</v>
      </c>
      <c r="C102" s="22" t="s">
        <v>64</v>
      </c>
      <c r="D102" s="23" t="s">
        <v>161</v>
      </c>
      <c r="E102" s="23" t="s">
        <v>210</v>
      </c>
      <c r="F102" s="24"/>
    </row>
    <row r="103" spans="1:6" s="20" customFormat="1" ht="35.25" customHeight="1" x14ac:dyDescent="0.3">
      <c r="A103" s="20" t="str">
        <f t="shared" si="13"/>
        <v/>
      </c>
      <c r="B103" s="21">
        <v>97</v>
      </c>
      <c r="C103" s="22" t="s">
        <v>64</v>
      </c>
      <c r="D103" s="23" t="s">
        <v>162</v>
      </c>
      <c r="E103" s="23" t="s">
        <v>210</v>
      </c>
      <c r="F103" s="24"/>
    </row>
    <row r="104" spans="1:6" s="20" customFormat="1" ht="18.75" x14ac:dyDescent="0.3">
      <c r="A104" s="20" t="str">
        <f t="shared" si="13"/>
        <v/>
      </c>
      <c r="B104" s="21">
        <v>98</v>
      </c>
      <c r="C104" s="22" t="s">
        <v>64</v>
      </c>
      <c r="D104" s="23" t="s">
        <v>163</v>
      </c>
      <c r="E104" s="23" t="s">
        <v>210</v>
      </c>
      <c r="F104" s="24"/>
    </row>
    <row r="105" spans="1:6" s="20" customFormat="1" ht="31.5" x14ac:dyDescent="0.3">
      <c r="A105" s="20" t="str">
        <f t="shared" si="13"/>
        <v/>
      </c>
      <c r="B105" s="21">
        <v>99</v>
      </c>
      <c r="C105" s="22" t="s">
        <v>64</v>
      </c>
      <c r="D105" s="23" t="s">
        <v>207</v>
      </c>
      <c r="E105" s="23" t="s">
        <v>209</v>
      </c>
      <c r="F105" s="24"/>
    </row>
    <row r="106" spans="1:6" s="20" customFormat="1" ht="31.5" x14ac:dyDescent="0.3">
      <c r="A106" s="20" t="str">
        <f t="shared" si="13"/>
        <v/>
      </c>
      <c r="B106" s="21">
        <v>100</v>
      </c>
      <c r="C106" s="22" t="s">
        <v>64</v>
      </c>
      <c r="D106" s="23" t="s">
        <v>208</v>
      </c>
      <c r="E106" s="23" t="s">
        <v>211</v>
      </c>
      <c r="F106" s="24"/>
    </row>
    <row r="107" spans="1:6" s="20" customFormat="1" ht="49.5" customHeight="1" x14ac:dyDescent="0.3">
      <c r="A107" s="20" t="str">
        <f t="shared" si="13"/>
        <v/>
      </c>
      <c r="B107" s="21">
        <v>101</v>
      </c>
      <c r="C107" s="22" t="s">
        <v>63</v>
      </c>
      <c r="D107" s="23" t="s">
        <v>217</v>
      </c>
      <c r="E107" s="23" t="s">
        <v>168</v>
      </c>
      <c r="F107" s="24"/>
    </row>
    <row r="108" spans="1:6" s="20" customFormat="1" ht="31.5" x14ac:dyDescent="0.3">
      <c r="A108" s="20" t="str">
        <f t="shared" si="13"/>
        <v/>
      </c>
      <c r="B108" s="21">
        <v>102</v>
      </c>
      <c r="C108" s="22" t="str">
        <f t="shared" ref="C108:C112" si="14">$C$107</f>
        <v>ФО</v>
      </c>
      <c r="D108" s="23" t="s">
        <v>212</v>
      </c>
      <c r="E108" s="23" t="s">
        <v>72</v>
      </c>
      <c r="F108" s="24"/>
    </row>
    <row r="109" spans="1:6" s="20" customFormat="1" ht="31.5" x14ac:dyDescent="0.3">
      <c r="A109" s="20" t="str">
        <f t="shared" si="13"/>
        <v/>
      </c>
      <c r="B109" s="21">
        <v>103</v>
      </c>
      <c r="C109" s="22" t="str">
        <f t="shared" si="14"/>
        <v>ФО</v>
      </c>
      <c r="D109" s="23" t="s">
        <v>215</v>
      </c>
      <c r="E109" s="23" t="s">
        <v>73</v>
      </c>
      <c r="F109" s="24"/>
    </row>
    <row r="110" spans="1:6" s="20" customFormat="1" ht="31.5" x14ac:dyDescent="0.3">
      <c r="A110" s="20" t="str">
        <f t="shared" si="13"/>
        <v/>
      </c>
      <c r="B110" s="21">
        <v>104</v>
      </c>
      <c r="C110" s="22" t="str">
        <f t="shared" si="14"/>
        <v>ФО</v>
      </c>
      <c r="D110" s="23" t="s">
        <v>214</v>
      </c>
      <c r="E110" s="23" t="s">
        <v>72</v>
      </c>
      <c r="F110" s="24"/>
    </row>
    <row r="111" spans="1:6" s="20" customFormat="1" ht="31.5" x14ac:dyDescent="0.3">
      <c r="A111" s="20" t="str">
        <f>IF($E$4="","",$E$4)</f>
        <v/>
      </c>
      <c r="B111" s="21">
        <v>105</v>
      </c>
      <c r="C111" s="22" t="str">
        <f t="shared" si="14"/>
        <v>ФО</v>
      </c>
      <c r="D111" s="23" t="s">
        <v>213</v>
      </c>
      <c r="E111" s="23" t="s">
        <v>73</v>
      </c>
      <c r="F111" s="24"/>
    </row>
    <row r="112" spans="1:6" s="20" customFormat="1" ht="31.5" x14ac:dyDescent="0.3">
      <c r="A112" s="20" t="str">
        <f t="shared" ref="A112" si="15">IF($E$4="","",$E$4)</f>
        <v/>
      </c>
      <c r="B112" s="21">
        <v>106</v>
      </c>
      <c r="C112" s="22" t="str">
        <f t="shared" si="14"/>
        <v>ФО</v>
      </c>
      <c r="D112" s="23" t="s">
        <v>169</v>
      </c>
      <c r="E112" s="23" t="s">
        <v>170</v>
      </c>
      <c r="F112" s="24"/>
    </row>
    <row r="113" spans="1:6" s="20" customFormat="1" ht="31.5" x14ac:dyDescent="0.3">
      <c r="A113" s="20" t="str">
        <f>IF($E$4="","",$E$4)</f>
        <v/>
      </c>
      <c r="B113" s="21">
        <v>107</v>
      </c>
      <c r="C113" s="22" t="s">
        <v>63</v>
      </c>
      <c r="D113" s="23" t="s">
        <v>171</v>
      </c>
      <c r="E113" s="23" t="s">
        <v>5</v>
      </c>
      <c r="F113" s="24">
        <v>2</v>
      </c>
    </row>
    <row r="115" spans="1:6" x14ac:dyDescent="0.25">
      <c r="B115" s="15"/>
      <c r="C115" s="16"/>
      <c r="D115" s="17"/>
      <c r="E115" s="18" t="s">
        <v>242</v>
      </c>
      <c r="F115" s="19">
        <v>5</v>
      </c>
    </row>
    <row r="116" spans="1:6" x14ac:dyDescent="0.25">
      <c r="B116" s="15"/>
      <c r="C116" s="16"/>
      <c r="D116" s="17"/>
      <c r="E116" s="18" t="s">
        <v>243</v>
      </c>
      <c r="F116" s="19">
        <v>1</v>
      </c>
    </row>
    <row r="117" spans="1:6" x14ac:dyDescent="0.25">
      <c r="B117" s="15"/>
      <c r="C117" s="16"/>
      <c r="D117" s="17"/>
      <c r="E117" s="18"/>
      <c r="F117" s="19"/>
    </row>
  </sheetData>
  <sheetProtection sort="0" autoFilter="0"/>
  <autoFilter ref="A6:F113"/>
  <sortState ref="C7:E137">
    <sortCondition ref="C7:C137"/>
    <sortCondition ref="D7:D137"/>
  </sortState>
  <mergeCells count="1">
    <mergeCell ref="B4:D4"/>
  </mergeCells>
  <conditionalFormatting sqref="E4 F7:F113">
    <cfRule type="containsBlanks" dxfId="0" priority="8">
      <formula>LEN(TRIM(E4))=0</formula>
    </cfRule>
  </conditionalFormatting>
  <dataValidations count="1">
    <dataValidation type="list" allowBlank="1" showInputMessage="1" showErrorMessage="1" sqref="E4">
      <formula1>МО</formula1>
    </dataValidation>
  </dataValidation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B1" sqref="B1:B44"/>
    </sheetView>
  </sheetViews>
  <sheetFormatPr defaultRowHeight="15" x14ac:dyDescent="0.25"/>
  <cols>
    <col min="1" max="1" width="12.5703125" customWidth="1"/>
    <col min="2" max="2" width="25.28515625" bestFit="1" customWidth="1"/>
    <col min="3" max="3" width="57.28515625" customWidth="1"/>
  </cols>
  <sheetData>
    <row r="1" spans="1:3" x14ac:dyDescent="0.25">
      <c r="A1" s="1">
        <v>1</v>
      </c>
      <c r="B1" s="1" t="s">
        <v>13</v>
      </c>
      <c r="C1" s="5"/>
    </row>
    <row r="2" spans="1:3" x14ac:dyDescent="0.25">
      <c r="A2" s="1">
        <v>2</v>
      </c>
      <c r="B2" s="1" t="s">
        <v>14</v>
      </c>
      <c r="C2" s="5"/>
    </row>
    <row r="3" spans="1:3" x14ac:dyDescent="0.25">
      <c r="A3" s="1">
        <v>3</v>
      </c>
      <c r="B3" s="1" t="s">
        <v>15</v>
      </c>
      <c r="C3" s="5"/>
    </row>
    <row r="4" spans="1:3" x14ac:dyDescent="0.25">
      <c r="A4" s="2">
        <v>4</v>
      </c>
      <c r="B4" s="2" t="s">
        <v>16</v>
      </c>
      <c r="C4" s="5"/>
    </row>
    <row r="5" spans="1:3" x14ac:dyDescent="0.25">
      <c r="A5" s="1">
        <v>5</v>
      </c>
      <c r="B5" s="1" t="s">
        <v>17</v>
      </c>
      <c r="C5" s="5"/>
    </row>
    <row r="6" spans="1:3" x14ac:dyDescent="0.25">
      <c r="A6" s="1">
        <v>6</v>
      </c>
      <c r="B6" s="1" t="s">
        <v>18</v>
      </c>
      <c r="C6" s="5"/>
    </row>
    <row r="7" spans="1:3" x14ac:dyDescent="0.25">
      <c r="A7" s="1">
        <v>7</v>
      </c>
      <c r="B7" s="1" t="s">
        <v>19</v>
      </c>
      <c r="C7" s="5"/>
    </row>
    <row r="8" spans="1:3" x14ac:dyDescent="0.25">
      <c r="A8" s="1">
        <v>8</v>
      </c>
      <c r="B8" s="1" t="s">
        <v>20</v>
      </c>
      <c r="C8" s="5"/>
    </row>
    <row r="9" spans="1:3" s="3" customFormat="1" x14ac:dyDescent="0.25">
      <c r="A9" s="2">
        <v>9</v>
      </c>
      <c r="B9" s="2" t="s">
        <v>21</v>
      </c>
      <c r="C9" s="6"/>
    </row>
    <row r="10" spans="1:3" x14ac:dyDescent="0.25">
      <c r="A10" s="1">
        <v>10</v>
      </c>
      <c r="B10" s="1" t="s">
        <v>22</v>
      </c>
      <c r="C10" s="5"/>
    </row>
    <row r="11" spans="1:3" x14ac:dyDescent="0.25">
      <c r="A11" s="1">
        <v>11</v>
      </c>
      <c r="B11" s="1" t="s">
        <v>23</v>
      </c>
      <c r="C11" s="5"/>
    </row>
    <row r="12" spans="1:3" s="3" customFormat="1" x14ac:dyDescent="0.25">
      <c r="A12" s="2">
        <v>12</v>
      </c>
      <c r="B12" s="2" t="s">
        <v>24</v>
      </c>
      <c r="C12" s="6"/>
    </row>
    <row r="13" spans="1:3" x14ac:dyDescent="0.25">
      <c r="A13" s="7">
        <v>13</v>
      </c>
      <c r="B13" s="7" t="s">
        <v>25</v>
      </c>
    </row>
    <row r="14" spans="1:3" x14ac:dyDescent="0.25">
      <c r="A14" s="7">
        <v>14</v>
      </c>
      <c r="B14" s="7" t="s">
        <v>26</v>
      </c>
    </row>
    <row r="15" spans="1:3" x14ac:dyDescent="0.25">
      <c r="A15" s="7">
        <v>15</v>
      </c>
      <c r="B15" s="7" t="s">
        <v>27</v>
      </c>
    </row>
    <row r="16" spans="1:3" x14ac:dyDescent="0.25">
      <c r="A16" s="7">
        <v>16</v>
      </c>
      <c r="B16" s="7" t="s">
        <v>28</v>
      </c>
    </row>
    <row r="17" spans="1:2" x14ac:dyDescent="0.25">
      <c r="A17" s="7">
        <v>17</v>
      </c>
      <c r="B17" s="7" t="s">
        <v>29</v>
      </c>
    </row>
    <row r="18" spans="1:2" x14ac:dyDescent="0.25">
      <c r="A18" s="7">
        <v>18</v>
      </c>
      <c r="B18" s="7" t="s">
        <v>30</v>
      </c>
    </row>
    <row r="19" spans="1:2" x14ac:dyDescent="0.25">
      <c r="A19" s="7">
        <v>19</v>
      </c>
      <c r="B19" s="7" t="s">
        <v>31</v>
      </c>
    </row>
    <row r="20" spans="1:2" x14ac:dyDescent="0.25">
      <c r="A20" s="7">
        <v>20</v>
      </c>
      <c r="B20" s="7" t="s">
        <v>32</v>
      </c>
    </row>
    <row r="21" spans="1:2" x14ac:dyDescent="0.25">
      <c r="A21" s="7">
        <v>21</v>
      </c>
      <c r="B21" s="7" t="s">
        <v>33</v>
      </c>
    </row>
    <row r="22" spans="1:2" x14ac:dyDescent="0.25">
      <c r="A22" s="7">
        <v>22</v>
      </c>
      <c r="B22" s="7" t="s">
        <v>34</v>
      </c>
    </row>
    <row r="23" spans="1:2" x14ac:dyDescent="0.25">
      <c r="A23" s="7">
        <v>23</v>
      </c>
      <c r="B23" s="7" t="s">
        <v>35</v>
      </c>
    </row>
    <row r="24" spans="1:2" x14ac:dyDescent="0.25">
      <c r="A24" s="7">
        <v>24</v>
      </c>
      <c r="B24" s="7" t="s">
        <v>36</v>
      </c>
    </row>
    <row r="25" spans="1:2" x14ac:dyDescent="0.25">
      <c r="A25" s="7">
        <v>25</v>
      </c>
      <c r="B25" s="7" t="s">
        <v>37</v>
      </c>
    </row>
    <row r="26" spans="1:2" x14ac:dyDescent="0.25">
      <c r="A26" s="7">
        <v>26</v>
      </c>
      <c r="B26" s="7" t="s">
        <v>38</v>
      </c>
    </row>
    <row r="27" spans="1:2" x14ac:dyDescent="0.25">
      <c r="A27" s="7">
        <v>27</v>
      </c>
      <c r="B27" s="7" t="s">
        <v>39</v>
      </c>
    </row>
    <row r="28" spans="1:2" x14ac:dyDescent="0.25">
      <c r="A28" s="7">
        <v>28</v>
      </c>
      <c r="B28" s="7" t="s">
        <v>40</v>
      </c>
    </row>
    <row r="29" spans="1:2" x14ac:dyDescent="0.25">
      <c r="A29" s="7">
        <v>29</v>
      </c>
      <c r="B29" s="7" t="s">
        <v>41</v>
      </c>
    </row>
    <row r="30" spans="1:2" x14ac:dyDescent="0.25">
      <c r="A30" s="7">
        <v>30</v>
      </c>
      <c r="B30" s="7" t="s">
        <v>42</v>
      </c>
    </row>
    <row r="31" spans="1:2" x14ac:dyDescent="0.25">
      <c r="A31" s="7">
        <v>31</v>
      </c>
      <c r="B31" s="7" t="s">
        <v>43</v>
      </c>
    </row>
    <row r="32" spans="1:2" x14ac:dyDescent="0.25">
      <c r="A32" s="7">
        <v>32</v>
      </c>
      <c r="B32" s="7" t="s">
        <v>44</v>
      </c>
    </row>
    <row r="33" spans="1:2" x14ac:dyDescent="0.25">
      <c r="A33" s="7">
        <v>33</v>
      </c>
      <c r="B33" s="7" t="s">
        <v>45</v>
      </c>
    </row>
    <row r="34" spans="1:2" x14ac:dyDescent="0.25">
      <c r="A34" s="7">
        <v>34</v>
      </c>
      <c r="B34" s="7" t="s">
        <v>46</v>
      </c>
    </row>
    <row r="35" spans="1:2" x14ac:dyDescent="0.25">
      <c r="A35" s="7">
        <v>35</v>
      </c>
      <c r="B35" s="7" t="s">
        <v>47</v>
      </c>
    </row>
    <row r="36" spans="1:2" x14ac:dyDescent="0.25">
      <c r="A36" s="7">
        <v>36</v>
      </c>
      <c r="B36" s="7" t="s">
        <v>48</v>
      </c>
    </row>
    <row r="37" spans="1:2" x14ac:dyDescent="0.25">
      <c r="A37" s="7">
        <v>37</v>
      </c>
      <c r="B37" s="7" t="s">
        <v>49</v>
      </c>
    </row>
    <row r="38" spans="1:2" x14ac:dyDescent="0.25">
      <c r="A38" s="7">
        <v>38</v>
      </c>
      <c r="B38" s="7" t="s">
        <v>50</v>
      </c>
    </row>
    <row r="39" spans="1:2" x14ac:dyDescent="0.25">
      <c r="A39" s="7">
        <v>39</v>
      </c>
      <c r="B39" s="7" t="s">
        <v>51</v>
      </c>
    </row>
    <row r="40" spans="1:2" x14ac:dyDescent="0.25">
      <c r="A40" s="7">
        <v>40</v>
      </c>
      <c r="B40" s="7" t="s">
        <v>52</v>
      </c>
    </row>
    <row r="41" spans="1:2" x14ac:dyDescent="0.25">
      <c r="A41" s="7">
        <v>41</v>
      </c>
      <c r="B41" s="7" t="s">
        <v>53</v>
      </c>
    </row>
    <row r="42" spans="1:2" x14ac:dyDescent="0.25">
      <c r="A42" s="7">
        <v>42</v>
      </c>
      <c r="B42" s="7" t="s">
        <v>54</v>
      </c>
    </row>
    <row r="43" spans="1:2" x14ac:dyDescent="0.25">
      <c r="A43" s="7">
        <v>43</v>
      </c>
      <c r="B43" s="7" t="s">
        <v>55</v>
      </c>
    </row>
    <row r="44" spans="1:2" x14ac:dyDescent="0.25">
      <c r="A44" s="7">
        <v>44</v>
      </c>
      <c r="B44" s="7" t="s">
        <v>56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Потребность</vt:lpstr>
      <vt:lpstr>Лист2</vt:lpstr>
      <vt:lpstr>МО</vt:lpstr>
      <vt:lpstr>Потребность!Область_печати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2022-10-13T13:53:02Z</dcterms:modified>
</cp:coreProperties>
</file>